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2.xml" ContentType="application/vnd.openxmlformats-officedocument.drawing+xml"/>
  <Override PartName="/xl/tables/table12.xml" ContentType="application/vnd.openxmlformats-officedocument.spreadsheetml.table+xml"/>
  <Override PartName="/xl/comments1.xml" ContentType="application/vnd.openxmlformats-officedocument.spreadsheetml.comments+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drawings/drawing3.xml" ContentType="application/vnd.openxmlformats-officedocument.drawing+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T:\Mining\Allgemein\Normung\DIN\# 1 060 NAM\15 Bergbaumaschinen\OPC UA Companion WS\Sitzungen\Fachgruppen OPC UA Mining\2023\2023-08-29_14th Meeting Conveying - NH Frankfurt\Protokoll\"/>
    </mc:Choice>
  </mc:AlternateContent>
  <xr:revisionPtr revIDLastSave="0" documentId="8_{3F5B08BE-269D-4146-9D6E-4D5A543461C5}" xr6:coauthVersionLast="47" xr6:coauthVersionMax="47" xr10:uidLastSave="{00000000-0000-0000-0000-000000000000}"/>
  <bookViews>
    <workbookView xWindow="2355" yWindow="3630" windowWidth="21600" windowHeight="11295" tabRatio="822" activeTab="1" xr2:uid="{B945A01D-3B0A-4E77-99CB-9022B35EB12F}"/>
  </bookViews>
  <sheets>
    <sheet name="Status" sheetId="9" r:id="rId1"/>
    <sheet name="Belt" sheetId="3" r:id="rId2"/>
    <sheet name="Belt Scale" sheetId="1" r:id="rId3"/>
    <sheet name="Misaligment sensors-switches" sheetId="17" r:id="rId4"/>
    <sheet name="Asset management" sheetId="16" r:id="rId5"/>
    <sheet name="Belt Winch" sheetId="7" r:id="rId6"/>
    <sheet name="Weather Station" sheetId="8" r:id="rId7"/>
    <sheet name="(Conveyor) Drive" sheetId="2" r:id="rId8"/>
    <sheet name="Drive controller" sheetId="15" r:id="rId9"/>
    <sheet name="Pulley" sheetId="5" r:id="rId10"/>
    <sheet name="Pulley lagging" sheetId="19" r:id="rId11"/>
    <sheet name="Pulley controller" sheetId="18" r:id="rId12"/>
    <sheet name="Idler" sheetId="4" r:id="rId13"/>
    <sheet name="Belt Cleaner System" sheetId="6" r:id="rId14"/>
    <sheet name="Brake" sheetId="11" r:id="rId15"/>
    <sheet name="SCADA" sheetId="13" r:id="rId16"/>
    <sheet name="Hydrodynamic Coupling" sheetId="12" r:id="rId17"/>
    <sheet name="delete (Tension station)" sheetId="14"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6" l="1"/>
  <c r="D24" i="6"/>
  <c r="G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Jörn Lehmann</author>
  </authors>
  <commentList>
    <comment ref="E2" authorId="0" shapeId="0" xr:uid="{A8680548-AD3C-402F-A375-938A9B932E86}">
      <text>
        <r>
          <rPr>
            <b/>
            <sz val="9"/>
            <color indexed="81"/>
            <rFont val="Segoe UI"/>
            <family val="2"/>
          </rPr>
          <t>Jörn Lehmann:</t>
        </r>
        <r>
          <rPr>
            <sz val="9"/>
            <color indexed="81"/>
            <rFont val="Segoe UI"/>
            <family val="2"/>
          </rPr>
          <t xml:space="preserve">
Development of differential temperature to the average roller  temperature of roller working in comparable conditions can indicate the bearing damage. High temperature can set the belt on fire.  Timely information about defect roller helping save a lot of resources and increase the productivity. 
Note YC</t>
        </r>
      </text>
    </comment>
    <comment ref="E3" authorId="0" shapeId="0" xr:uid="{810C2D7C-7697-436C-BAC4-CC1EF0509D9D}">
      <text>
        <r>
          <rPr>
            <b/>
            <sz val="9"/>
            <color indexed="81"/>
            <rFont val="Segoe UI"/>
            <family val="2"/>
          </rPr>
          <t>Jörn Lehmann:</t>
        </r>
        <r>
          <rPr>
            <sz val="9"/>
            <color indexed="81"/>
            <rFont val="Segoe UI"/>
            <family val="2"/>
          </rPr>
          <t xml:space="preserve">
Development of differential temperature to the average roller  temperature of roller working in comparable conditions can indicate the bearing damage. High temperature can set the belt on fire.  Timely information about defect roller helping save a lot of resources and increase the productivity. 
Note YC</t>
        </r>
      </text>
    </comment>
    <comment ref="E4" authorId="0" shapeId="0" xr:uid="{A62D91FE-EB0A-481C-B29A-FA4037EE94DB}">
      <text>
        <r>
          <rPr>
            <b/>
            <sz val="9"/>
            <color indexed="81"/>
            <rFont val="Segoe UI"/>
            <family val="2"/>
          </rPr>
          <t>Jörn Lehmann:</t>
        </r>
        <r>
          <rPr>
            <sz val="9"/>
            <color indexed="81"/>
            <rFont val="Segoe UI"/>
            <family val="2"/>
          </rPr>
          <t xml:space="preserve">
Development of differential temperature to the average roller  temperature of roller working in comparable conditions can indicate the bearing damage. High temperature can set the belt on fire.  Timely information about defect roller helping save a lot of resources and increase the productivity. 
Note YC</t>
        </r>
      </text>
    </comment>
    <comment ref="E18" authorId="0" shapeId="0" xr:uid="{063755DA-2A81-4C56-B23F-F9F76A7AEF4B}">
      <text>
        <r>
          <rPr>
            <b/>
            <sz val="9"/>
            <color indexed="81"/>
            <rFont val="Segoe UI"/>
            <family val="2"/>
          </rPr>
          <t>Jörn Lehmann:</t>
        </r>
        <r>
          <rPr>
            <sz val="9"/>
            <color indexed="81"/>
            <rFont val="Segoe UI"/>
            <family val="2"/>
          </rPr>
          <t xml:space="preserve">
Frage: Sprechen wir über  Messung für einzelne Rollen? Wenn ja, wozu die Luftschwankungen messen anstatt direkt die Vibrationen der Rolle zu messen (siehe oben)?  Oder sprechen wir über Messung für bestimmte Fördererabschnitte? Wenn so, ist die Zuordnung der Signale zu bestimmten Rollen möglich? Wenn nein, wie ist der Informationsfluss? "Der Fördererabschnitt X hat evtl. ein Problem und muss untersucht werden?"
Note: YC</t>
        </r>
      </text>
    </comment>
    <comment ref="E19" authorId="0" shapeId="0" xr:uid="{A8467F9E-7C95-44DC-A56F-30CFAC35EBDF}">
      <text>
        <r>
          <rPr>
            <b/>
            <sz val="9"/>
            <color indexed="81"/>
            <rFont val="Segoe UI"/>
            <family val="2"/>
          </rPr>
          <t>Jörn Lehmann:</t>
        </r>
        <r>
          <rPr>
            <sz val="9"/>
            <color indexed="81"/>
            <rFont val="Segoe UI"/>
            <family val="2"/>
          </rPr>
          <t xml:space="preserve">
Zur genauen Ermittlung sollte jede Rolle über entsprechende Sensoren (rpm) verfügen, da nicht immer alle Rollen im Kontakt mit Gurt. 
Note: YC</t>
        </r>
      </text>
    </comment>
    <comment ref="B20" authorId="0" shapeId="0" xr:uid="{CA1FB455-1334-4D22-B8A3-F6508FD7A20C}">
      <text>
        <r>
          <rPr>
            <b/>
            <sz val="9"/>
            <color indexed="81"/>
            <rFont val="Segoe UI"/>
            <family val="2"/>
          </rPr>
          <t>Jörn Lehmann:</t>
        </r>
        <r>
          <rPr>
            <sz val="9"/>
            <color indexed="81"/>
            <rFont val="Segoe UI"/>
            <family val="2"/>
          </rPr>
          <t xml:space="preserve">
Sollen wir "Datum" spezifizieren? DD.MM.YYYY? 
Note: YC</t>
        </r>
      </text>
    </comment>
  </commentList>
</comments>
</file>

<file path=xl/sharedStrings.xml><?xml version="1.0" encoding="utf-8"?>
<sst xmlns="http://schemas.openxmlformats.org/spreadsheetml/2006/main" count="1629" uniqueCount="490">
  <si>
    <t>Overview Table Conveying Machines (Homework from meeting on )</t>
  </si>
  <si>
    <t>Machine</t>
  </si>
  <si>
    <t>Editor Name</t>
  </si>
  <si>
    <t>Date of last edit</t>
  </si>
  <si>
    <t>Belt Scale</t>
  </si>
  <si>
    <t>Lehmann</t>
  </si>
  <si>
    <t>Conveyor Drive</t>
  </si>
  <si>
    <t>Belt</t>
  </si>
  <si>
    <t>Idler</t>
  </si>
  <si>
    <t>b</t>
  </si>
  <si>
    <t>Pulley</t>
  </si>
  <si>
    <t>Belt Cleaner</t>
  </si>
  <si>
    <t>Belt Winch</t>
  </si>
  <si>
    <t>Weather Station</t>
  </si>
  <si>
    <t>Brake</t>
  </si>
  <si>
    <t>Hydrodynamic Coupling</t>
  </si>
  <si>
    <t>SCADA</t>
  </si>
  <si>
    <t>Misaligment sensors-switches</t>
  </si>
  <si>
    <t>Use Cases</t>
  </si>
  <si>
    <t>Digital Twin</t>
  </si>
  <si>
    <t>Data/Calls served</t>
  </si>
  <si>
    <t>Interested Clients (opt.)</t>
  </si>
  <si>
    <t>Comment (opt.)</t>
  </si>
  <si>
    <t>Unit</t>
  </si>
  <si>
    <t>Today Possible?</t>
  </si>
  <si>
    <t>Suggested by</t>
  </si>
  <si>
    <t>UC Name</t>
  </si>
  <si>
    <t>related by use case</t>
  </si>
  <si>
    <t>Product Code (Belt Scale, Load Cell)</t>
  </si>
  <si>
    <t>SCADA, Asset Management</t>
  </si>
  <si>
    <t>Product Code is characterizing the application like Wheel loader scale Dumper scale or belt scale (Maybe this one could be removed)) - Pfreundt</t>
  </si>
  <si>
    <t>Pfreundt</t>
  </si>
  <si>
    <t>Asset Management</t>
  </si>
  <si>
    <t>Device Class (Belt Scale, Load Cell)</t>
  </si>
  <si>
    <t>Defines the expansion stage. (Which set of functionalities is implemented …) - Pfreundt
What is the difference? Does the load cell only  deliver the weight – independent from the speed, so that the measuring value needs to be processed? - Voith</t>
  </si>
  <si>
    <t>Manufacturer Uri</t>
  </si>
  <si>
    <t>SCADA Asset Management</t>
  </si>
  <si>
    <t>Alternative to the Vendor ID – Pfreundt</t>
  </si>
  <si>
    <t>Revision Number/ Counter</t>
  </si>
  <si>
    <t>Hardware revision - Pfreundt</t>
  </si>
  <si>
    <t>Serial Number</t>
  </si>
  <si>
    <t>Software Version</t>
  </si>
  <si>
    <t>Current State</t>
  </si>
  <si>
    <t>Current Alarm Code</t>
  </si>
  <si>
    <t>Belt State</t>
  </si>
  <si>
    <t xml:space="preserve">SCADA, Cleaner, </t>
  </si>
  <si>
    <t>{Scale not totalizing, Scale totalizing, Zeroing under progress, Automatic zeroing under progress, Zero adjustm. under progress}</t>
  </si>
  <si>
    <t>Current Weight</t>
  </si>
  <si>
    <t>Zero Weight</t>
  </si>
  <si>
    <t>SCADA (could be interesting to monitor the drift of this value)</t>
  </si>
  <si>
    <t>Zero Weight of the belt scale, used to calculate the current weight</t>
  </si>
  <si>
    <t>Total Weight</t>
  </si>
  <si>
    <t>Totalized value of the weight: current sum</t>
  </si>
  <si>
    <t>Mass Flow Rate</t>
  </si>
  <si>
    <t>t/h</t>
  </si>
  <si>
    <t>Yes</t>
  </si>
  <si>
    <t>Parameter monitoring</t>
  </si>
  <si>
    <t>Belt speed</t>
  </si>
  <si>
    <t xml:space="preserve">PM, GP, </t>
  </si>
  <si>
    <t>DeleteSums()</t>
  </si>
  <si>
    <t>SetToZero()</t>
  </si>
  <si>
    <t>Precision Class</t>
  </si>
  <si>
    <t>Voith</t>
  </si>
  <si>
    <t>Last calibration date</t>
  </si>
  <si>
    <t>Position of the sensor</t>
  </si>
  <si>
    <t>Asset Mgmt</t>
  </si>
  <si>
    <t>m</t>
  </si>
  <si>
    <t>yes</t>
  </si>
  <si>
    <t>Belt side deflection</t>
  </si>
  <si>
    <t>Alarm</t>
  </si>
  <si>
    <t>1/0</t>
  </si>
  <si>
    <t>Belt scale location</t>
  </si>
  <si>
    <t>Conveyor drive location</t>
  </si>
  <si>
    <t>Speedsensor</t>
  </si>
  <si>
    <t>Belt tension station location</t>
  </si>
  <si>
    <t>Loadsharing status</t>
  </si>
  <si>
    <t>Ampelfunktion, Schwellwerte einstellbar</t>
  </si>
  <si>
    <t>Motor Power current</t>
  </si>
  <si>
    <t>current</t>
  </si>
  <si>
    <t>Voith (UC Parameter monitoring)</t>
  </si>
  <si>
    <t>Parameter monitoring; Digital Twin</t>
  </si>
  <si>
    <t>Motor RPM current</t>
  </si>
  <si>
    <t>Getriebe Temperature</t>
  </si>
  <si>
    <t>Digital Twin, SCADA</t>
  </si>
  <si>
    <t>Motor Temperature</t>
  </si>
  <si>
    <t>Belt Speed</t>
  </si>
  <si>
    <t>Temperature</t>
  </si>
  <si>
    <t>C</t>
  </si>
  <si>
    <t xml:space="preserve">Kein Standard </t>
  </si>
  <si>
    <t>Artur Küpper</t>
  </si>
  <si>
    <t>Input Voltage</t>
  </si>
  <si>
    <t>sometimes also provided by other OEMs</t>
  </si>
  <si>
    <t>V</t>
  </si>
  <si>
    <t>roller (temperature) condition Monitoring</t>
  </si>
  <si>
    <t>Radio Transmission Power</t>
  </si>
  <si>
    <t>sometimes also provided by other OEMs. Also include frequencies?</t>
  </si>
  <si>
    <t>dbm</t>
  </si>
  <si>
    <t>Vibration State Axial</t>
  </si>
  <si>
    <t>currently not possible to be provided because complex to measure</t>
  </si>
  <si>
    <t>Vibration State Radial</t>
  </si>
  <si>
    <t>currently not possible to be provided complex to measure</t>
  </si>
  <si>
    <t>Noise</t>
  </si>
  <si>
    <t xml:space="preserve">Supposed to measure acustical noise of idler to detect possible damages. </t>
  </si>
  <si>
    <t>db</t>
  </si>
  <si>
    <t>Utilization Time</t>
  </si>
  <si>
    <r>
      <t xml:space="preserve">Referring to day/month/year/shift? </t>
    </r>
    <r>
      <rPr>
        <sz val="12"/>
        <color theme="4"/>
        <rFont val="Arial"/>
        <family val="2"/>
      </rPr>
      <t xml:space="preserve"> Operational hours since installation (Installation date needed) for estimation of remaining lifetime - Voith</t>
    </r>
    <r>
      <rPr>
        <sz val="12"/>
        <rFont val="Arial"/>
        <family val="2"/>
      </rPr>
      <t xml:space="preserve">. </t>
    </r>
  </si>
  <si>
    <t>h</t>
  </si>
  <si>
    <t>Ja</t>
  </si>
  <si>
    <t>Installation Date</t>
  </si>
  <si>
    <t>Date</t>
  </si>
  <si>
    <t>Device/Component Name</t>
  </si>
  <si>
    <t>Asset Mgmt. Unique nur auf Unternehmensebene bisher. Here, we have to go into further discussion involving CS for Devices</t>
  </si>
  <si>
    <t>Unique ID?</t>
  </si>
  <si>
    <t>Component Location</t>
  </si>
  <si>
    <t>Stations/Förderer/Modul/Rollenpos-Nummer oder Koordinatensystem Rasterplanung?</t>
  </si>
  <si>
    <t>Idler Condition State</t>
  </si>
  <si>
    <r>
      <t xml:space="preserve">What should be the states?  </t>
    </r>
    <r>
      <rPr>
        <sz val="12"/>
        <color theme="4"/>
        <rFont val="Arial"/>
        <family val="2"/>
      </rPr>
      <t>Spinning yes/no, vibration/ position/ noise/ temperature out of range - Voith</t>
    </r>
    <r>
      <rPr>
        <sz val="12"/>
        <rFont val="Arial"/>
        <family val="2"/>
      </rPr>
      <t>. Ex. Spinning should be separat variable with tolerance?</t>
    </r>
  </si>
  <si>
    <t>Roller Condition Monitoring</t>
  </si>
  <si>
    <t>Several Idler Alarms and Warnings</t>
  </si>
  <si>
    <t>Conveyor should be stopped based upon alarms and warnings</t>
  </si>
  <si>
    <t>Rotational Speed</t>
  </si>
  <si>
    <t>Blocked idler can damage the belt or even set it on fire. Temporarely  not spinning idlers are lower than their neighbors à vertical misalignment, thus early failure and excessive power consumption - Voith</t>
  </si>
  <si>
    <t>rpm</t>
  </si>
  <si>
    <t>Radial Load</t>
  </si>
  <si>
    <t>In comparison to the load of its neighbors, information about vertical misalignment, thus early failure and excessive power consumption - Voith</t>
  </si>
  <si>
    <t>N</t>
  </si>
  <si>
    <t>Nein</t>
  </si>
  <si>
    <t>Axial Load</t>
  </si>
  <si>
    <t>Steering forces to the belt à root cause for belt skewing - Voith</t>
  </si>
  <si>
    <t>Voith (UC Belt Plan)</t>
  </si>
  <si>
    <t>Belt Plan</t>
  </si>
  <si>
    <t>Belt Number</t>
  </si>
  <si>
    <t>EQUI Code</t>
  </si>
  <si>
    <t>Manufacturer Name</t>
  </si>
  <si>
    <t>Belt Length</t>
  </si>
  <si>
    <t>Belt Splicing</t>
  </si>
  <si>
    <t>Gurtverbindung</t>
  </si>
  <si>
    <t>Tip Top, Voith</t>
  </si>
  <si>
    <t>Date of Construction</t>
  </si>
  <si>
    <t>Voith (UC Belt Plan), Schulte Strathaus</t>
  </si>
  <si>
    <t>Belt Reference Points</t>
  </si>
  <si>
    <t>Belt Damages</t>
  </si>
  <si>
    <t>Localization and sort of damage is  of high interest for cleaner, pulleys, idlers. Therefore reference points are needed. - Voith</t>
  </si>
  <si>
    <t>Suspicious Spots</t>
  </si>
  <si>
    <t>Events identified by other components should be registrated as a pre-step for damage detection. E.g. peak force on the pulley caused by a passing lump between belt and pulley detected by a CM of the bearing etc. - Voith</t>
  </si>
  <si>
    <t>Belt temperature</t>
  </si>
  <si>
    <t>°C</t>
  </si>
  <si>
    <t>Development of differential temperature to the environment can indicate beginning bearing damage. High temperature can set the belt on fire. - Voith</t>
  </si>
  <si>
    <t>Artur Küpper, Voith</t>
  </si>
  <si>
    <t>Cannot be provided by voith pulleys? More electrical metrics needed (AC/DC, Power)</t>
  </si>
  <si>
    <t>ja</t>
  </si>
  <si>
    <t>Cannot be provided by voith pulleys? Usually cable-connected not wireless</t>
  </si>
  <si>
    <t xml:space="preserve">Sometimes used </t>
  </si>
  <si>
    <t>mm/s as RMS</t>
  </si>
  <si>
    <t>Kein Standard</t>
  </si>
  <si>
    <t>Pulley angle, resp. angular speed</t>
  </si>
  <si>
    <t>Can deliver belt speed and in conjunction with belt plan localization of belt damages etc. - Voith</t>
  </si>
  <si>
    <t>rad/s</t>
  </si>
  <si>
    <t>Axle forces and direction on both sides</t>
  </si>
  <si>
    <t>Can deliver belt tension, belt position (eccentricity), belt plan, belt damages,  damage events occuring in the belt-pulley-contact, supervision of the drivetrain - Voith. Fuer schieflauferkennung sinnhaft.</t>
  </si>
  <si>
    <t>Legging Wear</t>
  </si>
  <si>
    <t>Abnutzung des Trommelbelages</t>
  </si>
  <si>
    <t>%</t>
  </si>
  <si>
    <t>Installation Date Bearings</t>
  </si>
  <si>
    <t>Cond. Monitoring</t>
  </si>
  <si>
    <t>Installation Date Pulley</t>
  </si>
  <si>
    <t>Utilization Time (Bearings/Drum)</t>
  </si>
  <si>
    <r>
      <rPr>
        <sz val="12"/>
        <color theme="1"/>
        <rFont val="Arial"/>
        <family val="2"/>
      </rPr>
      <t>Referring to day/month/year/shift?</t>
    </r>
    <r>
      <rPr>
        <sz val="12"/>
        <color rgb="FFD85C41"/>
        <rFont val="Arial"/>
        <family val="2"/>
      </rPr>
      <t xml:space="preserve"> </t>
    </r>
    <r>
      <rPr>
        <sz val="12"/>
        <color theme="4"/>
        <rFont val="Arial"/>
        <family val="2"/>
      </rPr>
      <t xml:space="preserve"> Operational hours since installation (Installation date needed) for estimation of remaining lifetime - Voith</t>
    </r>
  </si>
  <si>
    <t>String/UniqueID</t>
  </si>
  <si>
    <t>´+</t>
  </si>
  <si>
    <t>Several Alarms and Warnings</t>
  </si>
  <si>
    <t>Pulley Condition State</t>
  </si>
  <si>
    <r>
      <rPr>
        <sz val="12"/>
        <color theme="1"/>
        <rFont val="Arial"/>
        <family val="2"/>
      </rPr>
      <t>What should be the states?</t>
    </r>
    <r>
      <rPr>
        <sz val="12"/>
        <color theme="4"/>
        <rFont val="Arial"/>
        <family val="2"/>
      </rPr>
      <t xml:space="preserve">  Spinning yes/no, vibration/ position/ noise/ temperature out of range - Voith</t>
    </r>
  </si>
  <si>
    <t>Last relubrication date</t>
  </si>
  <si>
    <t>date</t>
  </si>
  <si>
    <t>Lubrication necessary</t>
  </si>
  <si>
    <t>siehe Use Cases Voith</t>
  </si>
  <si>
    <t xml:space="preserve"> - </t>
  </si>
  <si>
    <t>Bearing temperature</t>
  </si>
  <si>
    <t>Belt  Load (interesse an der Information) (Bandwaage verschieben zur Bandwaage)</t>
  </si>
  <si>
    <t>Belt cleaner</t>
  </si>
  <si>
    <t>Schulte Strathaus</t>
  </si>
  <si>
    <t>eventuell von anderer Komponente</t>
  </si>
  <si>
    <t>Average Belt Condition</t>
  </si>
  <si>
    <t>in Prozent</t>
  </si>
  <si>
    <t>noch nicht möglich</t>
  </si>
  <si>
    <t>Belt cleanliness level before cleaning</t>
  </si>
  <si>
    <t>g oder Kg</t>
  </si>
  <si>
    <t>Belt cleanliness level after cleaning</t>
  </si>
  <si>
    <t>Contact Force (siehe Zeile 11 zusammenführen)</t>
  </si>
  <si>
    <t>Efficiency of cleaning, consumption of wear reserve, power consumption. -Voith</t>
  </si>
  <si>
    <t>N/m oder /mm (abstreifleiste)</t>
  </si>
  <si>
    <t>kein Standard</t>
  </si>
  <si>
    <t>Scraper Device Name</t>
  </si>
  <si>
    <t>Standard</t>
  </si>
  <si>
    <t>Scraper Current State</t>
  </si>
  <si>
    <t>SCADA/DigitalTwin</t>
  </si>
  <si>
    <t>Scraper Current Alarm Code</t>
  </si>
  <si>
    <t>Torque, Preload of scraper</t>
  </si>
  <si>
    <t>Nm - Sch. Strat.</t>
  </si>
  <si>
    <t>Nm (vom Segmentkern)</t>
  </si>
  <si>
    <t>möglich</t>
  </si>
  <si>
    <t>Scraper Blade Messages</t>
  </si>
  <si>
    <t>Blades worn, replace - Sch. Strat.</t>
  </si>
  <si>
    <t>Conditionmonitoring; Digital Twin</t>
  </si>
  <si>
    <t>Scraper Blade Volume</t>
  </si>
  <si>
    <t>0% – 100% - Sch. Strat.</t>
  </si>
  <si>
    <t>Prozentangabe</t>
  </si>
  <si>
    <t>0% = worn out, 100% = new - Sch. Strat.</t>
  </si>
  <si>
    <t>Belt State (wie bei der Bandwaage) oder aus Fremdsystem</t>
  </si>
  <si>
    <t>SCADA/DigitalTwin,</t>
  </si>
  <si>
    <t>Running left, Running right, Stopped  - Sch. Strat. Interne Sensoren)</t>
  </si>
  <si>
    <t>Belt Speed (wie bei Bandwaage) oder aus Fremdsystem</t>
  </si>
  <si>
    <t>m/s  - Sch. Strat. (interne Sensoren)</t>
  </si>
  <si>
    <t>m/s</t>
  </si>
  <si>
    <t>Belt wear rate</t>
  </si>
  <si>
    <t>with the measurenments of the blades' deflection it is possible to estimate the wear of the belt</t>
  </si>
  <si>
    <t>mm</t>
  </si>
  <si>
    <t>Belt Tensile Force</t>
  </si>
  <si>
    <t>N/ KN</t>
  </si>
  <si>
    <t>Actuation time and duration</t>
  </si>
  <si>
    <t>Plausibility check on belt tension and health checkof whole system. - Voith</t>
  </si>
  <si>
    <t>sec</t>
  </si>
  <si>
    <t>Winch Speed</t>
  </si>
  <si>
    <t>Important information because needed to see how often winch is acting</t>
  </si>
  <si>
    <t>% Nenngeschwindigkeit</t>
  </si>
  <si>
    <t>Winch Brake State</t>
  </si>
  <si>
    <t>States: {Open/Closed}</t>
  </si>
  <si>
    <t>Position of weight take-up, resp. tensioning pulley</t>
  </si>
  <si>
    <t>m (Entfernung)</t>
  </si>
  <si>
    <t>Wind Velocity</t>
  </si>
  <si>
    <t>In combination with temperature: Judgement of components temperature. - Voith</t>
  </si>
  <si>
    <t>Wind Direction</t>
  </si>
  <si>
    <t>In combination with wind speed, precipitation and humidity: Influence on belt skewing, dust and noise emission. - Voith</t>
  </si>
  <si>
    <t>Temperature(s)</t>
  </si>
  <si>
    <t xml:space="preserve">Ambient temprature </t>
  </si>
  <si>
    <t>Humidity</t>
  </si>
  <si>
    <t>Precipitation</t>
  </si>
  <si>
    <t>Influence on belt skewing, dust and noise emission, achievable capacity (-&gt; limitation of transferable drive power) - Voith</t>
  </si>
  <si>
    <t>sun irradiation ?</t>
  </si>
  <si>
    <t>Case #1</t>
  </si>
  <si>
    <t>Status (engaged/open)</t>
  </si>
  <si>
    <t>Safety related (start release)</t>
  </si>
  <si>
    <t>Activation time</t>
  </si>
  <si>
    <t>Stopping time of the conveyor, can be used to calculate the dissipated energy per pad</t>
  </si>
  <si>
    <t>Number of activations (counter for a given time span)</t>
  </si>
  <si>
    <t>Prediction of pad replacement</t>
  </si>
  <si>
    <t>Braking torque</t>
  </si>
  <si>
    <t>Safety related (stress on belt and drivetrain components, expected stopping time etc.)</t>
  </si>
  <si>
    <t>Remaining wear reserve</t>
  </si>
  <si>
    <t xml:space="preserve">Maintenance </t>
  </si>
  <si>
    <t>Release time</t>
  </si>
  <si>
    <t xml:space="preserve">Time for opening brake needed to avoid motor start against blocked brake </t>
  </si>
  <si>
    <t>Detection of fading in conjunction with braking torque</t>
  </si>
  <si>
    <t>Area</t>
  </si>
  <si>
    <t>underground mining
surface mining</t>
  </si>
  <si>
    <t>tz</t>
  </si>
  <si>
    <t>tz - BKG</t>
  </si>
  <si>
    <t>Sales, engineering parameter, technical datas</t>
  </si>
  <si>
    <t>Status (closed/open)</t>
  </si>
  <si>
    <t>monitoring</t>
  </si>
  <si>
    <t>Application</t>
  </si>
  <si>
    <t>söhlig
up hill
down hill</t>
  </si>
  <si>
    <t>engineering parameter, technical datas</t>
  </si>
  <si>
    <t>Use</t>
  </si>
  <si>
    <t>safety brake (dynamic brake)
holding brake</t>
  </si>
  <si>
    <t>Drive Unit</t>
  </si>
  <si>
    <t>FU
hydrodynamic
other …</t>
  </si>
  <si>
    <t>Brake:
- force
- torque
- friction coefficient</t>
  </si>
  <si>
    <t>Braking aaplication:
- Dead time
- Braking time</t>
  </si>
  <si>
    <t>Monitoring</t>
  </si>
  <si>
    <t>tz - BKG - RSA</t>
  </si>
  <si>
    <t>Preventive Monitoring</t>
  </si>
  <si>
    <t>condition monitoring</t>
  </si>
  <si>
    <t>Output speed</t>
  </si>
  <si>
    <t>Can be used to calculate belt speed and/or to detect slippage, needed by drive controller to ensure safe startup and stopping (motor power also needed)</t>
  </si>
  <si>
    <t xml:space="preserve">Voith </t>
  </si>
  <si>
    <t>Filling status fill/drain</t>
  </si>
  <si>
    <t>supervision of correct function, needed for active load sharing (motor power also needed)</t>
  </si>
  <si>
    <t>Oil temperature</t>
  </si>
  <si>
    <t>Damage prevention</t>
  </si>
  <si>
    <t>Coupling type</t>
  </si>
  <si>
    <t>fill controlled or constant fill with or without delay chamber, inertia</t>
  </si>
  <si>
    <t>Coupling size</t>
  </si>
  <si>
    <t>max. torque, max. slip</t>
  </si>
  <si>
    <t>Hydraulic Coupling</t>
  </si>
  <si>
    <t>Belt tension</t>
  </si>
  <si>
    <t>Spalte2</t>
  </si>
  <si>
    <t>Spalte3</t>
  </si>
  <si>
    <t>Spalte4</t>
  </si>
  <si>
    <t>Spalte5</t>
  </si>
  <si>
    <t>Spalte6</t>
  </si>
  <si>
    <t>Spalte7</t>
  </si>
  <si>
    <t>Spalte8</t>
  </si>
  <si>
    <t>Pulley, Drivecontroller</t>
  </si>
  <si>
    <t>kN</t>
  </si>
  <si>
    <t>Case #1 (Voith, pulley lubrication), Case #2 (Voith, pulley utilization), Loadsharing</t>
  </si>
  <si>
    <t>Genauigkeit = wie viel prozent welche qualität der präzision etc? - Voith  Eine Angabe der Waagengenauigkeit kann man machen, wenn möglich genormt aber pragmatisch angaben über die Verlässichkeit 7 genauigkeit von Eichwerten aber nicht norm entsprechend. im zweifel. Genauigkeit muss genau definiert werden. Ansatz prozentgenauigkeit</t>
  </si>
  <si>
    <t>Mit zunehmender Dauer immer schlechter. Zwecks Verlässlichkeit und schleichende Prozesse erkennen- voith      Pfreundt: Ist bereits vorhanden- Datum wird bereits selbst verwaltet</t>
  </si>
  <si>
    <t>Measure of the side movement over the center line of the belt</t>
  </si>
  <si>
    <t>If critical side displacement is reached, the belt conveyor has to be stopped</t>
  </si>
  <si>
    <t>Drive controller needs for the use case loadsharing the information "distance of the drives from the axle of the head pulley"</t>
  </si>
  <si>
    <t>Drive controller needs for the use case loadsharing the information "distance of the belt scale  from  axle of the head pulley"</t>
  </si>
  <si>
    <t>Drive controller needs for the use case loadsharing the information "distance of the speed sensor from the axle of the head pulley"</t>
  </si>
  <si>
    <t>Drive controller needs for the use case loadsharing the information "distance of the tensioning station from the axle of the head pulley"</t>
  </si>
  <si>
    <t>SCADA, Digital Twin</t>
  </si>
  <si>
    <t>kW</t>
  </si>
  <si>
    <t>Motor  power</t>
  </si>
  <si>
    <t>Motor speed</t>
  </si>
  <si>
    <t>Load reserves</t>
  </si>
  <si>
    <t>Tension reserves</t>
  </si>
  <si>
    <t>The drive controller can deliver the information, how much the current load could be increased without danger of exceeding the admissible motor power</t>
  </si>
  <si>
    <t>t/h or kN</t>
  </si>
  <si>
    <t>The drive controller can deliver the information, how much the current load could be increased [t/h] without danger of exceeding the transferable motor power, resp. how much the current belt tension could be lowered [kN] without risking slippage at the drive pulleys</t>
  </si>
  <si>
    <t>yes, if the drive controller contains a digital twin of the conveyor</t>
  </si>
  <si>
    <t>Conveyors with weight tensioning systems. Supervision of correct function. Movement of tensioning system (pulley or weight) as input for dynamical considerations of conveyor behaviour. Monitoring by safety switches</t>
  </si>
  <si>
    <t>°</t>
  </si>
  <si>
    <t>Operational reserves</t>
  </si>
  <si>
    <t>yes, if suitable sensor is installed</t>
  </si>
  <si>
    <t>Messwert Wägezelle</t>
  </si>
  <si>
    <t>kg</t>
  </si>
  <si>
    <t>Preundt</t>
  </si>
  <si>
    <t>Gesamlänge des Endlosgurtes</t>
  </si>
  <si>
    <t>Schadensereignis</t>
  </si>
  <si>
    <t xml:space="preserve">lfd. m </t>
  </si>
  <si>
    <t>Data/Calls served
Properties</t>
  </si>
  <si>
    <t>Interested Clients (opt.)
(Communication) Partner</t>
  </si>
  <si>
    <t>Comment (opt.)
Description</t>
  </si>
  <si>
    <t>Today Possible?
Implemented</t>
  </si>
  <si>
    <t>suggested 
use case</t>
  </si>
  <si>
    <t>alligned date</t>
  </si>
  <si>
    <t>Case # 17</t>
  </si>
  <si>
    <t>related by use case (see Doc)
resolved</t>
  </si>
  <si>
    <t>Pfreundt
Voith (UC PM, GP)</t>
  </si>
  <si>
    <t xml:space="preserve">Schadensklasse Kantenschaden, Durchschlag, Zunge, </t>
  </si>
  <si>
    <t>SCADA 
Übergeordnete Steuerung</t>
  </si>
  <si>
    <t xml:space="preserve">Case # 4 </t>
  </si>
  <si>
    <t>Case # 4</t>
  </si>
  <si>
    <t>SCADA
Asset Management</t>
  </si>
  <si>
    <t>Case # 6</t>
  </si>
  <si>
    <t>SCADA 
Maintenace</t>
  </si>
  <si>
    <t>Case #3</t>
  </si>
  <si>
    <t xml:space="preserve">roller (temperature) condition monitoring
digital twin </t>
  </si>
  <si>
    <t>Component Matching for Inspection, 
roller condition Monitoring</t>
  </si>
  <si>
    <t>Roller Condition Monitoring
digital twin</t>
  </si>
  <si>
    <t>SCADA
Belt</t>
  </si>
  <si>
    <t>Case # 1</t>
  </si>
  <si>
    <t>Case # 2</t>
  </si>
  <si>
    <t>SCADA
Cleaner</t>
  </si>
  <si>
    <t>SCADA
Guide Rolls
Cleaner</t>
  </si>
  <si>
    <t>SCADA
Guide Rolls
Cleaner
Pulleys</t>
  </si>
  <si>
    <t>Belt
SCADA
Digitial Twin Pulley</t>
  </si>
  <si>
    <t>Belt
Digital Twin Pulley</t>
  </si>
  <si>
    <t>Digital Twin Pulley
SCADA</t>
  </si>
  <si>
    <t>Condition Monitoring
Digital Twin</t>
  </si>
  <si>
    <t>Digital Twin
Cond. Monitoring</t>
  </si>
  <si>
    <t xml:space="preserve">Case # 2 </t>
  </si>
  <si>
    <t>SCADA/Digitaltwin
Belt
Idler
Pulley</t>
  </si>
  <si>
    <t>Pulley
Belt
SCADA/Digitaltwin</t>
  </si>
  <si>
    <t>SCADA/Digitaltwin
Belt</t>
  </si>
  <si>
    <t>SCADA
BELT</t>
  </si>
  <si>
    <t>SCADA/DigitalTwin
BELT</t>
  </si>
  <si>
    <t>Belt
Guide Rolls
Cleaner
Drum
Digital Twin
SCADA</t>
  </si>
  <si>
    <t>Drives
Pulleys
Belt
SCADA</t>
  </si>
  <si>
    <t>Belt
Digital Twin
Guide Rolls
SCADA</t>
  </si>
  <si>
    <t>Belt
Digital Twin
SCADA</t>
  </si>
  <si>
    <t>CM
Digital Twin</t>
  </si>
  <si>
    <t xml:space="preserve">CM
Digital Twin </t>
  </si>
  <si>
    <t>Drive
Belt
Pulley
Cleaner
Idlers
Winch
Digital Twin
SCADA</t>
  </si>
  <si>
    <t>Drive
Belt
Pulley
Cleaner
Guide Rolls
Winch
Digital Twin
SCADA
Idlers</t>
  </si>
  <si>
    <t>Drive
Belt
Pulley
Cleaner
Guide Rolls
Digital Twin
SCADA</t>
  </si>
  <si>
    <t>Drive
Belt
Pulley Drum
Cleaner
Guide Rolls
Digital Twin
SCADA</t>
  </si>
  <si>
    <t>Parameter monitoring
Digital Twin</t>
  </si>
  <si>
    <t>Drives
SCADA</t>
  </si>
  <si>
    <t>Mine
Producer
ATEX
…</t>
  </si>
  <si>
    <t>Motor
Belt-Control-Unit</t>
  </si>
  <si>
    <t>Motor
Cupling
Belt-Control-Unit</t>
  </si>
  <si>
    <t>Motor
Gearbox
Cupling
Belt-Control-Unit</t>
  </si>
  <si>
    <t>Case # 3</t>
  </si>
  <si>
    <t>startup and loadsharing control
Digital Twin</t>
  </si>
  <si>
    <t>Belt Cleaner System</t>
  </si>
  <si>
    <t>Case #21</t>
  </si>
  <si>
    <t>Belt Sections</t>
  </si>
  <si>
    <t xml:space="preserve">Gurtabschnitte identifier </t>
  </si>
  <si>
    <t>Belt splice Number</t>
  </si>
  <si>
    <t>Case # 21</t>
  </si>
  <si>
    <t xml:space="preserve">Asset merkmal oder Betriebsinfo? - Anzahl Gurtverbindung für die Messung der Spannvorrichtung / Ziegler: nicht ganz relevant/ Anlaufgeschwindigkeit - magnetischer Marker - Referenzpunkt innerhalb des gurtes (Informationen Beladung, Spannnung,position etc.) Über Messoptionen auswerten Identifier </t>
  </si>
  <si>
    <t>Analog zu belt splilce</t>
  </si>
  <si>
    <t>embeded sensor tags</t>
  </si>
  <si>
    <t>Identifier</t>
  </si>
  <si>
    <t>operation time</t>
  </si>
  <si>
    <t>all clients</t>
  </si>
  <si>
    <t>Together with further information (e.g. motor power, load from belt scale), historical load collectives can be created that provide additional information on service life and operating behaviour of the components for maintenance and spare parts management.</t>
  </si>
  <si>
    <t>Yes, but not a standard</t>
  </si>
  <si>
    <t>Siemens</t>
  </si>
  <si>
    <t>Monitoring, digital twin</t>
  </si>
  <si>
    <t>Speed of an undriven drum or roller</t>
  </si>
  <si>
    <t>by comparing with the motor speed, slippage between belt and drive drum can be detected, drum diameter and gear ratio must be known.</t>
  </si>
  <si>
    <t>Monitoring, Digital Twin</t>
  </si>
  <si>
    <t>Case # 16</t>
  </si>
  <si>
    <t>Case # 5</t>
  </si>
  <si>
    <t>Case # 7</t>
  </si>
  <si>
    <t>Case # 8</t>
  </si>
  <si>
    <t>Case # 14</t>
  </si>
  <si>
    <t>Case # 15</t>
  </si>
  <si>
    <t>Case # 18</t>
  </si>
  <si>
    <t xml:space="preserve">Pfreundt
</t>
  </si>
  <si>
    <t>Küpper</t>
  </si>
  <si>
    <t xml:space="preserve">
Voith</t>
  </si>
  <si>
    <t>Case # 19</t>
  </si>
  <si>
    <t>Case # 20</t>
  </si>
  <si>
    <t>RTT</t>
  </si>
  <si>
    <t>Case # 23</t>
  </si>
  <si>
    <t>Pulley (controller)</t>
  </si>
  <si>
    <t>Belt capacity</t>
  </si>
  <si>
    <t>Asset management</t>
  </si>
  <si>
    <t>Beladungserkennung</t>
  </si>
  <si>
    <t>0/1</t>
  </si>
  <si>
    <t>Belt cleaner system</t>
  </si>
  <si>
    <t>belt load</t>
  </si>
  <si>
    <t>gleitender Mittelwert der Bandbelegung über die Bandlänge</t>
  </si>
  <si>
    <t xml:space="preserve">Case # 1 </t>
  </si>
  <si>
    <t>Belt pre-tension</t>
  </si>
  <si>
    <t>0/1/2</t>
  </si>
  <si>
    <t xml:space="preserve">Ambient temperature </t>
  </si>
  <si>
    <t>Drive controller</t>
  </si>
  <si>
    <t>Roller condition monitoring</t>
  </si>
  <si>
    <t>Manufacturer name</t>
  </si>
  <si>
    <t>Production date</t>
  </si>
  <si>
    <t>Installation date</t>
  </si>
  <si>
    <t>Name Installation</t>
  </si>
  <si>
    <t>yyyy-mm-dd</t>
  </si>
  <si>
    <t>Case # 22</t>
  </si>
  <si>
    <t xml:space="preserve">Case # 3 </t>
  </si>
  <si>
    <t xml:space="preserve">Case # 9 </t>
  </si>
  <si>
    <t>Case # 10</t>
  </si>
  <si>
    <t>Motor current</t>
  </si>
  <si>
    <t>A</t>
  </si>
  <si>
    <t>14.06.202</t>
  </si>
  <si>
    <t>Motor energy consumption</t>
  </si>
  <si>
    <t>kumuliert</t>
  </si>
  <si>
    <t>Case  # 23</t>
  </si>
  <si>
    <t>Motor current max</t>
  </si>
  <si>
    <t>Spitzenwert</t>
  </si>
  <si>
    <t>Motor Power current max</t>
  </si>
  <si>
    <t>Pulley controller</t>
  </si>
  <si>
    <t>Misalignment sensors-switches</t>
  </si>
  <si>
    <t>Development of differential temperature to the environment can indicate beginning bearing damage. High temperature can set the belt on ire. - Voith. Mostly interesting if monitored in collaboration with other idler rolls (comparing to avg temp of other idler rolls). 2 Temperature sensors (in grad celsius) Tempearuren von zwei Seiten des idler</t>
  </si>
  <si>
    <t xml:space="preserve">Bearing temperatures </t>
  </si>
  <si>
    <t>Rotation</t>
  </si>
  <si>
    <t>Vibration</t>
  </si>
  <si>
    <t>Max allowed radial load</t>
  </si>
  <si>
    <t>Target utilization time</t>
  </si>
  <si>
    <t>Requires to know pulley diameter and transmission ratio to calculate. Possibly not required here because Belt Scale can already serve the Belt Speed?  Ungenau aufgrund von schlupf, verschleiß, Banddicke
In many cases, the belt speed  is measured by the motor speed. - Voith</t>
  </si>
  <si>
    <t>Belt
Guide Rolls
Belt Cleaner
Transfer Chute
Pulley
Digital Twin
SCADA
Belt Scale
Drivecontroller</t>
  </si>
  <si>
    <t>Requires to know pulley diameter and transmission ratio to calculate 
Influence on belt skewing, dust and noise emission, achievable capacity (-&gt; limitation of transferable drive power) - Voith</t>
  </si>
  <si>
    <t>What transducer is used here? Usually load cells, either measuring the axle load of a pulley or the rope force on the anchoring end of the winch rope.- Voith</t>
  </si>
  <si>
    <t>SCADA
Belt Drive
Belt Scale
Cleaner, Pulley
Drivecontroller</t>
  </si>
  <si>
    <t>Can belt speed satisfyingly be provided by scale so that it doesn‘t have to be provided by e.g. Drive?  Wird nur vin Waage bereitsgestellt Neuer USE Case Abstreifer ANpressdruck/ Abstreifer über Belt Scale/ selbst oder über Ü-System abfragen
In case of only weight value (load cell), data must be processed. In case of processed value (belt scale), the measured weight is multiplied by the local measured speed. Knowing the local speed helps judging the quality of the measured data. - Voith</t>
  </si>
  <si>
    <t>Q: Is this already defined in OPC UA model? – Pfreundt A: Yes - AMT</t>
  </si>
  <si>
    <t>Device State: e.g. OK, ERROR etc.  (Gerätestatus itself) Im Detail über state machines sprechen (Beeinflussbar) / USE Case?: Bestimmte Parameter auswerten/überwachen = was sind die komponenten</t>
  </si>
  <si>
    <t>What if there‘s currently no alarm? OPC UA, like OPC DA, offers the possibility to send dedicated alarm notifications. Maybe use those as well? Should be removed. We should use OPC UA alarm notification instead - Pfreundt</t>
  </si>
  <si>
    <t xml:space="preserve">{Running, Stopped, Loaded, Empty, Zeroing, [Direction: Forward,Reverse]} </t>
  </si>
  <si>
    <t>Scale Mode</t>
  </si>
  <si>
    <t>Current weight on Load Cell (Stichwort Gurtspannung)</t>
  </si>
  <si>
    <t>Set the totalizer to zero - Pfreundt State Machine</t>
  </si>
  <si>
    <t>Start the zeroing process. Usually the scale needs a few circulation of the belt segment to calculate a current zero weight value. - Pfreundt  State Machine</t>
  </si>
  <si>
    <t>Belt Condition State per section</t>
  </si>
  <si>
    <t>What are the states?
Thickness of the cover plates, local damages in the carrying zone or on the belt edges (-&gt; reduced capacity) - Voith  In section um Teilabschnitte des gurtes zu monitoren</t>
  </si>
  <si>
    <t>To describe the current location of different parts of the belt. How should these reference points be transduced or be described? A reference point can be a magnetic marker, for example. Its position (x, y) in relation to an agreed zero position (e.g. x,y-distance to center of previous belt splice) must be known. – Voith</t>
  </si>
  <si>
    <t>Pulley lagging</t>
  </si>
  <si>
    <t>Can this be actually transduced using some sort of sensor? Is this already possible? Currently not possible - Sch. Strat.</t>
  </si>
  <si>
    <t>Same as in Belt Scale ? Currently not possible - Sch. Strat.</t>
  </si>
  <si>
    <t>How should this be ranked? Using states, e.g. {Clean, Partially dirty, dirty,…} or numbers? Same as in Belt ?   Currently not possible - Sch. Strat.</t>
  </si>
  <si>
    <t>Same as in Belt ?  Currently not possible - Sch. Strat.</t>
  </si>
  <si>
    <t>0 - Non aktiv, 1 - Aktiv (Cleaning position)  - Sch. Strat.</t>
  </si>
  <si>
    <t>Drive System Error, Position Error, (Errors can only be acknowledged at the control unit) - Sch. Strat. Should be specific OPC UA Alarms in my opinion - AMT</t>
  </si>
  <si>
    <t>Time for opening brake needed to avoid motor start against blocked brake or runnig backwards.
Sobald die Bremse gelöst ist, ist kein Bremsmoment mehr vorhanden. Es spielt keine Rolle ob die Bremse komplett geöffnet ist.</t>
  </si>
  <si>
    <t>Detection of fading in conjunction with braking torque.
Wenn das Kupplungs-Brems-System richtig ausgelegt, die richtigen Bremsbeläge verwendet werden und die Bremse richtig eingebaut wurde gibt es kein Fading!</t>
  </si>
  <si>
    <t>Drive Controller (Conveyor Drive?)
Digital Twin
SCADA</t>
  </si>
  <si>
    <t>Belt cleaner System</t>
  </si>
  <si>
    <t>Belt scale</t>
  </si>
  <si>
    <t>ok</t>
  </si>
  <si>
    <t>Spalte1</t>
  </si>
  <si>
    <t>Geprüft</t>
  </si>
  <si>
    <t>not listed</t>
  </si>
  <si>
    <t>?</t>
  </si>
  <si>
    <t>Torque</t>
  </si>
  <si>
    <t>missing</t>
  </si>
  <si>
    <t>30.08..2022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</si>
</sst>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Arial"/>
      <family val="2"/>
    </font>
    <font>
      <b/>
      <sz val="14"/>
      <color theme="4"/>
      <name val="Calibri"/>
      <family val="2"/>
      <scheme val="minor"/>
    </font>
    <font>
      <sz val="11"/>
      <color theme="1"/>
      <name val="Arial"/>
      <family val="2"/>
    </font>
    <font>
      <sz val="12"/>
      <color rgb="FF111111"/>
      <name val="Arial"/>
      <family val="2"/>
    </font>
    <font>
      <sz val="12"/>
      <color theme="4"/>
      <name val="Arial"/>
      <family val="2"/>
    </font>
    <font>
      <sz val="12"/>
      <name val="Arial"/>
      <family val="2"/>
    </font>
    <font>
      <sz val="12"/>
      <color theme="1"/>
      <name val="Arial"/>
      <family val="2"/>
    </font>
    <font>
      <sz val="12"/>
      <color rgb="FFD85C41"/>
      <name val="Arial"/>
      <family val="2"/>
    </font>
    <font>
      <b/>
      <sz val="11"/>
      <color theme="1"/>
      <name val="Calibri"/>
      <family val="2"/>
      <scheme val="minor"/>
    </font>
    <font>
      <sz val="11"/>
      <color rgb="FF000000"/>
      <name val="Arial"/>
      <family val="2"/>
    </font>
    <font>
      <sz val="12"/>
      <color theme="4"/>
      <name val="Calibri"/>
      <family val="2"/>
      <scheme val="minor"/>
    </font>
    <font>
      <sz val="12"/>
      <name val="Calibri"/>
      <family val="2"/>
      <scheme val="minor"/>
    </font>
    <font>
      <strike/>
      <sz val="12"/>
      <color rgb="FF111111"/>
      <name val="Arial"/>
      <family val="2"/>
    </font>
    <font>
      <strike/>
      <sz val="12"/>
      <color theme="4"/>
      <name val="Arial"/>
      <family val="2"/>
    </font>
    <font>
      <sz val="9"/>
      <color indexed="81"/>
      <name val="Segoe UI"/>
      <family val="2"/>
    </font>
    <font>
      <b/>
      <sz val="9"/>
      <color indexed="81"/>
      <name val="Segoe UI"/>
      <family val="2"/>
    </font>
    <font>
      <sz val="8"/>
      <name val="Calibri"/>
      <family val="2"/>
      <scheme val="minor"/>
    </font>
    <font>
      <sz val="12"/>
      <color rgb="FFD85C41"/>
      <name val="Calibri"/>
      <family val="2"/>
      <scheme val="minor"/>
    </font>
    <font>
      <strike/>
      <sz val="12"/>
      <color rgb="FF111111"/>
      <name val="Calibri"/>
      <family val="2"/>
      <scheme val="minor"/>
    </font>
    <font>
      <strike/>
      <sz val="12"/>
      <name val="Calibri"/>
      <family val="2"/>
      <scheme val="minor"/>
    </font>
    <font>
      <strike/>
      <sz val="12"/>
      <color theme="1"/>
      <name val="Calibri"/>
      <family val="2"/>
      <scheme val="minor"/>
    </font>
    <font>
      <sz val="11"/>
      <name val="Calibri"/>
      <family val="2"/>
      <scheme val="minor"/>
    </font>
    <font>
      <b/>
      <sz val="14"/>
      <color rgb="FFFFFFFF"/>
      <name val="Arial"/>
      <family val="2"/>
    </font>
    <font>
      <b/>
      <sz val="14"/>
      <color rgb="FFFFFFFF"/>
      <name val="Calibri"/>
      <family val="2"/>
      <scheme val="minor"/>
    </font>
    <font>
      <sz val="11"/>
      <color rgb="FF000000"/>
      <name val="Calibri"/>
      <family val="2"/>
      <scheme val="minor"/>
    </font>
  </fonts>
  <fills count="7">
    <fill>
      <patternFill patternType="none"/>
    </fill>
    <fill>
      <patternFill patternType="gray125"/>
    </fill>
    <fill>
      <patternFill patternType="solid">
        <fgColor rgb="FF407FB7"/>
        <bgColor indexed="64"/>
      </patternFill>
    </fill>
    <fill>
      <patternFill patternType="solid">
        <fgColor rgb="FFCED8E6"/>
        <bgColor indexed="64"/>
      </patternFill>
    </fill>
    <fill>
      <patternFill patternType="solid">
        <fgColor rgb="FFE8ECF3"/>
        <bgColor indexed="64"/>
      </patternFill>
    </fill>
    <fill>
      <patternFill patternType="solid">
        <fgColor rgb="FFC00000"/>
        <bgColor indexed="64"/>
      </patternFill>
    </fill>
    <fill>
      <patternFill patternType="solid">
        <fgColor theme="5" tint="0.79998168889431442"/>
        <bgColor indexed="64"/>
      </patternFill>
    </fill>
  </fills>
  <borders count="53">
    <border>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right style="medium">
        <color rgb="FFFFFFFF"/>
      </right>
      <top style="thick">
        <color rgb="FFFFFFFF"/>
      </top>
      <bottom style="medium">
        <color rgb="FFFFFFFF"/>
      </bottom>
      <diagonal/>
    </border>
    <border>
      <left/>
      <right style="medium">
        <color rgb="FFFFFFFF"/>
      </right>
      <top style="medium">
        <color rgb="FFFFFFFF"/>
      </top>
      <bottom/>
      <diagonal/>
    </border>
    <border>
      <left/>
      <right style="medium">
        <color rgb="FFFFFFFF"/>
      </right>
      <top style="medium">
        <color rgb="FFFFFFFF"/>
      </top>
      <bottom style="medium">
        <color rgb="FFFFFFFF"/>
      </bottom>
      <diagonal/>
    </border>
    <border>
      <left/>
      <right style="medium">
        <color rgb="FFFFFFFF"/>
      </right>
      <top/>
      <bottom style="thick">
        <color rgb="FFFFFFFF"/>
      </bottom>
      <diagonal/>
    </border>
    <border>
      <left style="medium">
        <color rgb="FFFFFFFF"/>
      </left>
      <right style="medium">
        <color rgb="FFFFFFFF"/>
      </right>
      <top/>
      <bottom style="thick">
        <color rgb="FFFFFFFF"/>
      </bottom>
      <diagonal/>
    </border>
    <border>
      <left style="medium">
        <color rgb="FFFFFFFF"/>
      </left>
      <right/>
      <top/>
      <bottom style="thick">
        <color rgb="FFFFFFFF"/>
      </bottom>
      <diagonal/>
    </border>
    <border>
      <left style="medium">
        <color rgb="FFFFFFFF"/>
      </left>
      <right style="medium">
        <color rgb="FFFFFFFF"/>
      </right>
      <top style="medium">
        <color rgb="FFFFFFFF"/>
      </top>
      <bottom style="thin">
        <color theme="0"/>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top style="medium">
        <color rgb="FFFFFFFF"/>
      </top>
      <bottom style="medium">
        <color rgb="FFFFFFFF"/>
      </bottom>
      <diagonal/>
    </border>
    <border>
      <left style="medium">
        <color rgb="FFFFFFFF"/>
      </left>
      <right/>
      <top/>
      <bottom/>
      <diagonal/>
    </border>
    <border>
      <left/>
      <right style="medium">
        <color rgb="FFFFFFFF"/>
      </right>
      <top/>
      <bottom/>
      <diagonal/>
    </border>
    <border>
      <left style="medium">
        <color rgb="FFFFFFFF"/>
      </left>
      <right style="thin">
        <color theme="0"/>
      </right>
      <top style="thick">
        <color rgb="FFFFFFFF"/>
      </top>
      <bottom style="medium">
        <color rgb="FFFFFFFF"/>
      </bottom>
      <diagonal/>
    </border>
    <border>
      <left style="medium">
        <color rgb="FFFFFFFF"/>
      </left>
      <right style="thin">
        <color theme="0"/>
      </right>
      <top style="medium">
        <color rgb="FFFFFFFF"/>
      </top>
      <bottom style="thin">
        <color theme="0"/>
      </bottom>
      <diagonal/>
    </border>
    <border>
      <left style="medium">
        <color rgb="FFFFFFFF"/>
      </left>
      <right style="thin">
        <color theme="0"/>
      </right>
      <top style="thin">
        <color theme="0"/>
      </top>
      <bottom style="medium">
        <color rgb="FFFFFFFF"/>
      </bottom>
      <diagonal/>
    </border>
    <border>
      <left style="medium">
        <color rgb="FFFFFFFF"/>
      </left>
      <right style="thin">
        <color theme="0"/>
      </right>
      <top style="medium">
        <color rgb="FFFFFFFF"/>
      </top>
      <bottom style="medium">
        <color rgb="FFFFFFFF"/>
      </bottom>
      <diagonal/>
    </border>
    <border>
      <left/>
      <right style="medium">
        <color rgb="FFFFFFFF"/>
      </right>
      <top style="medium">
        <color rgb="FFFFFFFF"/>
      </top>
      <bottom style="thin">
        <color theme="0"/>
      </bottom>
      <diagonal/>
    </border>
    <border>
      <left/>
      <right style="medium">
        <color rgb="FFFFFFFF"/>
      </right>
      <top/>
      <bottom style="medium">
        <color rgb="FFFFFFFF"/>
      </bottom>
      <diagonal/>
    </border>
    <border>
      <left style="medium">
        <color rgb="FFFFFFFF"/>
      </left>
      <right style="thin">
        <color theme="4"/>
      </right>
      <top style="medium">
        <color rgb="FFFFFFFF"/>
      </top>
      <bottom style="thick">
        <color rgb="FFFFFFFF"/>
      </bottom>
      <diagonal/>
    </border>
    <border>
      <left style="medium">
        <color rgb="FFFFFFFF"/>
      </left>
      <right style="thin">
        <color theme="0"/>
      </right>
      <top/>
      <bottom style="medium">
        <color rgb="FFFFFFFF"/>
      </bottom>
      <diagonal/>
    </border>
    <border>
      <left style="medium">
        <color rgb="FFFFFFFF"/>
      </left>
      <right style="thin">
        <color theme="4"/>
      </right>
      <top/>
      <bottom style="thick">
        <color rgb="FFFFFFFF"/>
      </bottom>
      <diagonal/>
    </border>
    <border>
      <left/>
      <right/>
      <top style="double">
        <color auto="1"/>
      </top>
      <bottom/>
      <diagonal/>
    </border>
    <border>
      <left/>
      <right style="medium">
        <color rgb="FFFFFFFF"/>
      </right>
      <top style="double">
        <color auto="1"/>
      </top>
      <bottom style="medium">
        <color rgb="FFFFFFFF"/>
      </bottom>
      <diagonal/>
    </border>
    <border>
      <left style="medium">
        <color rgb="FFFFFFFF"/>
      </left>
      <right style="medium">
        <color rgb="FFFFFFFF"/>
      </right>
      <top style="double">
        <color auto="1"/>
      </top>
      <bottom style="medium">
        <color rgb="FFFFFFFF"/>
      </bottom>
      <diagonal/>
    </border>
    <border>
      <left/>
      <right style="medium">
        <color rgb="FFFFFFFF"/>
      </right>
      <top style="thick">
        <color rgb="FFFFFFFF"/>
      </top>
      <bottom/>
      <diagonal/>
    </border>
    <border>
      <left style="medium">
        <color rgb="FFFFFFFF"/>
      </left>
      <right style="medium">
        <color rgb="FFFFFFFF"/>
      </right>
      <top style="thick">
        <color rgb="FFFFFFFF"/>
      </top>
      <bottom/>
      <diagonal/>
    </border>
    <border>
      <left/>
      <right/>
      <top style="medium">
        <color rgb="FFFFFFFF"/>
      </top>
      <bottom/>
      <diagonal/>
    </border>
    <border>
      <left style="medium">
        <color rgb="FFFFFFFF"/>
      </left>
      <right style="thin">
        <color theme="0"/>
      </right>
      <top style="double">
        <color auto="1"/>
      </top>
      <bottom style="medium">
        <color rgb="FFFFFFFF"/>
      </bottom>
      <diagonal/>
    </border>
    <border>
      <left style="medium">
        <color rgb="FFFFFFFF"/>
      </left>
      <right style="thin">
        <color theme="0"/>
      </right>
      <top/>
      <bottom/>
      <diagonal/>
    </border>
    <border>
      <left/>
      <right/>
      <top style="medium">
        <color theme="0"/>
      </top>
      <bottom/>
      <diagonal/>
    </border>
    <border>
      <left style="medium">
        <color rgb="FFFFFFFF"/>
      </left>
      <right style="medium">
        <color rgb="FFFFFFFF"/>
      </right>
      <top style="double">
        <color auto="1"/>
      </top>
      <bottom/>
      <diagonal/>
    </border>
    <border>
      <left/>
      <right style="thin">
        <color theme="0"/>
      </right>
      <top style="double">
        <color auto="1"/>
      </top>
      <bottom style="medium">
        <color rgb="FFFFFFFF"/>
      </bottom>
      <diagonal/>
    </border>
    <border>
      <left style="medium">
        <color rgb="FFFFFFFF"/>
      </left>
      <right style="thin">
        <color theme="4"/>
      </right>
      <top/>
      <bottom/>
      <diagonal/>
    </border>
    <border>
      <left style="medium">
        <color rgb="FFFFFFFF"/>
      </left>
      <right style="thin">
        <color theme="0"/>
      </right>
      <top style="medium">
        <color rgb="FFFFFFFF"/>
      </top>
      <bottom/>
      <diagonal/>
    </border>
    <border>
      <left style="medium">
        <color theme="0"/>
      </left>
      <right style="medium">
        <color rgb="FFFFFFFF"/>
      </right>
      <top style="medium">
        <color theme="0"/>
      </top>
      <bottom/>
      <diagonal/>
    </border>
    <border>
      <left style="medium">
        <color rgb="FFFFFFFF"/>
      </left>
      <right style="medium">
        <color rgb="FFFFFFFF"/>
      </right>
      <top style="medium">
        <color theme="0"/>
      </top>
      <bottom/>
      <diagonal/>
    </border>
    <border>
      <left style="medium">
        <color rgb="FFFFFFFF"/>
      </left>
      <right style="medium">
        <color theme="0"/>
      </right>
      <top style="medium">
        <color theme="0"/>
      </top>
      <bottom/>
      <diagonal/>
    </border>
    <border>
      <left style="thick">
        <color rgb="FFFFFFFF"/>
      </left>
      <right style="thick">
        <color rgb="FFFFFFFF"/>
      </right>
      <top style="thick">
        <color rgb="FFFFFFFF"/>
      </top>
      <bottom/>
      <diagonal/>
    </border>
    <border>
      <left style="thick">
        <color rgb="FFFFFFFF"/>
      </left>
      <right style="thick">
        <color rgb="FFFFFFFF"/>
      </right>
      <top style="thick">
        <color rgb="FFFFFFFF"/>
      </top>
      <bottom style="thick">
        <color rgb="FFFFFFFF"/>
      </bottom>
      <diagonal/>
    </border>
    <border>
      <left style="thick">
        <color rgb="FFFFFFFF"/>
      </left>
      <right style="thick">
        <color rgb="FFFFFFFF"/>
      </right>
      <top style="double">
        <color auto="1"/>
      </top>
      <bottom style="thick">
        <color rgb="FFFFFFFF"/>
      </bottom>
      <diagonal/>
    </border>
    <border>
      <left style="thick">
        <color rgb="FFFFFFFF"/>
      </left>
      <right style="thick">
        <color rgb="FFFFFFFF"/>
      </right>
      <top/>
      <bottom style="thick">
        <color rgb="FFFFFFFF"/>
      </bottom>
      <diagonal/>
    </border>
    <border>
      <left style="thick">
        <color rgb="FFFFFFFF"/>
      </left>
      <right/>
      <top style="thick">
        <color rgb="FFFFFFFF"/>
      </top>
      <bottom/>
      <diagonal/>
    </border>
    <border>
      <left style="thick">
        <color rgb="FFFFFFFF"/>
      </left>
      <right/>
      <top style="double">
        <color auto="1"/>
      </top>
      <bottom/>
      <diagonal/>
    </border>
    <border>
      <left style="thick">
        <color rgb="FFFFFFFF"/>
      </left>
      <right style="thick">
        <color rgb="FFFFFFFF"/>
      </right>
      <top/>
      <bottom/>
      <diagonal/>
    </border>
    <border>
      <left style="thick">
        <color rgb="FFFFFFFF"/>
      </left>
      <right style="thick">
        <color rgb="FFFFFFFF"/>
      </right>
      <top style="double">
        <color auto="1"/>
      </top>
      <bottom/>
      <diagonal/>
    </border>
    <border>
      <left style="medium">
        <color rgb="FFFFFFFF"/>
      </left>
      <right/>
      <top style="medium">
        <color rgb="FFFFFFFF"/>
      </top>
      <bottom/>
      <diagonal/>
    </border>
    <border>
      <left style="medium">
        <color rgb="FFFFFFFF"/>
      </left>
      <right style="thick">
        <color rgb="FFFFFFFF"/>
      </right>
      <top style="thick">
        <color rgb="FFFFFFFF"/>
      </top>
      <bottom/>
      <diagonal/>
    </border>
    <border>
      <left style="medium">
        <color rgb="FFFFFFFF"/>
      </left>
      <right/>
      <top style="medium">
        <color rgb="FFFFFFFF"/>
      </top>
      <bottom style="medium">
        <color rgb="FFFFFFFF"/>
      </bottom>
      <diagonal/>
    </border>
  </borders>
  <cellStyleXfs count="3">
    <xf numFmtId="0" fontId="0" fillId="0" borderId="0"/>
    <xf numFmtId="0" fontId="3" fillId="0" borderId="0"/>
    <xf numFmtId="0" fontId="1" fillId="0" borderId="0"/>
  </cellStyleXfs>
  <cellXfs count="218">
    <xf numFmtId="0" fontId="0" fillId="0" borderId="0" xfId="0"/>
    <xf numFmtId="14" fontId="0" fillId="0" borderId="0" xfId="0" applyNumberFormat="1"/>
    <xf numFmtId="0" fontId="4" fillId="3" borderId="2" xfId="0" applyFont="1" applyFill="1" applyBorder="1" applyAlignment="1">
      <alignment horizontal="left" vertical="center" wrapText="1" readingOrder="1"/>
    </xf>
    <xf numFmtId="0" fontId="4" fillId="4" borderId="3" xfId="0" applyFont="1" applyFill="1" applyBorder="1" applyAlignment="1">
      <alignment horizontal="left" vertical="center" wrapText="1" readingOrder="1"/>
    </xf>
    <xf numFmtId="0" fontId="5" fillId="4" borderId="3" xfId="0" applyFont="1" applyFill="1" applyBorder="1" applyAlignment="1">
      <alignment horizontal="left" vertical="center" wrapText="1" readingOrder="1"/>
    </xf>
    <xf numFmtId="0" fontId="8" fillId="4" borderId="3" xfId="0" applyFont="1" applyFill="1" applyBorder="1" applyAlignment="1">
      <alignment horizontal="left" vertical="center" wrapText="1" readingOrder="1"/>
    </xf>
    <xf numFmtId="0" fontId="9" fillId="0" borderId="0" xfId="0" applyFont="1"/>
    <xf numFmtId="0" fontId="10" fillId="0" borderId="0" xfId="1" applyFont="1"/>
    <xf numFmtId="0" fontId="10" fillId="0" borderId="0" xfId="1" applyFont="1" applyAlignment="1">
      <alignment wrapText="1"/>
    </xf>
    <xf numFmtId="0" fontId="6" fillId="4" borderId="3" xfId="0" applyFont="1" applyFill="1" applyBorder="1" applyAlignment="1">
      <alignment vertical="center" wrapText="1"/>
    </xf>
    <xf numFmtId="0" fontId="5" fillId="4" borderId="3" xfId="0" applyFont="1" applyFill="1" applyBorder="1" applyAlignment="1">
      <alignment vertical="center" wrapText="1"/>
    </xf>
    <xf numFmtId="0" fontId="6" fillId="4" borderId="3" xfId="0" applyFont="1" applyFill="1" applyBorder="1" applyAlignment="1">
      <alignment horizontal="left" vertical="center" wrapText="1"/>
    </xf>
    <xf numFmtId="0" fontId="10" fillId="0" borderId="0" xfId="1" applyFont="1" applyProtection="1">
      <protection locked="0"/>
    </xf>
    <xf numFmtId="0" fontId="0" fillId="0" borderId="0" xfId="0" applyAlignment="1">
      <alignment horizontal="left" vertical="center"/>
    </xf>
    <xf numFmtId="0" fontId="12" fillId="3" borderId="3" xfId="0" applyFont="1" applyFill="1" applyBorder="1" applyAlignment="1">
      <alignment horizontal="left" vertical="center" wrapText="1"/>
    </xf>
    <xf numFmtId="0" fontId="0" fillId="0" borderId="0" xfId="0" applyProtection="1">
      <protection locked="0"/>
    </xf>
    <xf numFmtId="0" fontId="0" fillId="0" borderId="0" xfId="0" applyAlignment="1" applyProtection="1">
      <alignment vertical="center"/>
      <protection locked="0"/>
    </xf>
    <xf numFmtId="0" fontId="13" fillId="5" borderId="22" xfId="0" applyFont="1" applyFill="1" applyBorder="1" applyAlignment="1">
      <alignment vertical="center" wrapText="1" readingOrder="1"/>
    </xf>
    <xf numFmtId="0" fontId="13" fillId="5" borderId="7" xfId="0" applyFont="1" applyFill="1" applyBorder="1" applyAlignment="1">
      <alignment vertical="center" wrapText="1" readingOrder="1"/>
    </xf>
    <xf numFmtId="0" fontId="14" fillId="3" borderId="3" xfId="0" applyFont="1" applyFill="1" applyBorder="1" applyAlignment="1">
      <alignment vertical="center" wrapText="1"/>
    </xf>
    <xf numFmtId="0" fontId="14" fillId="3" borderId="2" xfId="0" applyFont="1" applyFill="1" applyBorder="1" applyAlignment="1">
      <alignment vertical="center" wrapText="1"/>
    </xf>
    <xf numFmtId="0" fontId="6" fillId="4" borderId="28" xfId="0" applyFont="1" applyFill="1" applyBorder="1" applyAlignment="1">
      <alignment horizontal="left" vertical="center" wrapText="1"/>
    </xf>
    <xf numFmtId="0" fontId="0" fillId="0" borderId="31" xfId="0" applyBorder="1"/>
    <xf numFmtId="0" fontId="12" fillId="3" borderId="12" xfId="0" applyFont="1" applyFill="1" applyBorder="1" applyAlignment="1">
      <alignment vertical="center" wrapText="1" readingOrder="1"/>
    </xf>
    <xf numFmtId="0" fontId="12" fillId="3" borderId="4" xfId="0" applyFont="1" applyFill="1" applyBorder="1" applyAlignment="1">
      <alignment vertical="center" wrapText="1" readingOrder="1"/>
    </xf>
    <xf numFmtId="0" fontId="0" fillId="0" borderId="14" xfId="0" applyBorder="1"/>
    <xf numFmtId="0" fontId="12" fillId="3" borderId="0" xfId="0" applyFont="1" applyFill="1" applyAlignment="1">
      <alignment vertical="center" wrapText="1" readingOrder="1"/>
    </xf>
    <xf numFmtId="0" fontId="10" fillId="0" borderId="0" xfId="2" applyFont="1"/>
    <xf numFmtId="0" fontId="5" fillId="3" borderId="4"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4" fillId="3" borderId="29" xfId="0" applyFont="1" applyFill="1" applyBorder="1" applyAlignment="1">
      <alignment vertical="center" wrapText="1" readingOrder="1"/>
    </xf>
    <xf numFmtId="0" fontId="5" fillId="3" borderId="30" xfId="0" applyFont="1" applyFill="1" applyBorder="1" applyAlignment="1">
      <alignment vertical="center" wrapText="1"/>
    </xf>
    <xf numFmtId="0" fontId="6" fillId="3" borderId="30" xfId="0" applyFont="1" applyFill="1" applyBorder="1" applyAlignment="1">
      <alignment vertical="center" wrapText="1"/>
    </xf>
    <xf numFmtId="0" fontId="4" fillId="3" borderId="30" xfId="0" applyFont="1" applyFill="1" applyBorder="1" applyAlignment="1">
      <alignment vertical="center" wrapText="1" readingOrder="1"/>
    </xf>
    <xf numFmtId="0" fontId="4" fillId="4" borderId="0" xfId="0" applyFont="1" applyFill="1" applyAlignment="1">
      <alignment vertical="center" wrapText="1" readingOrder="1"/>
    </xf>
    <xf numFmtId="0" fontId="4" fillId="4" borderId="34" xfId="0" applyFont="1" applyFill="1" applyBorder="1" applyAlignment="1">
      <alignment vertical="center" wrapText="1" readingOrder="1"/>
    </xf>
    <xf numFmtId="14" fontId="4" fillId="4" borderId="0" xfId="0" applyNumberFormat="1" applyFont="1" applyFill="1" applyAlignment="1">
      <alignment vertical="center" wrapText="1" readingOrder="1"/>
    </xf>
    <xf numFmtId="0" fontId="4" fillId="4" borderId="27" xfId="0" applyFont="1" applyFill="1" applyBorder="1" applyAlignment="1">
      <alignment horizontal="left" vertical="center" wrapText="1" readingOrder="1"/>
    </xf>
    <xf numFmtId="0" fontId="4" fillId="4" borderId="28" xfId="0" applyFont="1" applyFill="1" applyBorder="1" applyAlignment="1">
      <alignment horizontal="left" vertical="center" wrapText="1" readingOrder="1"/>
    </xf>
    <xf numFmtId="0" fontId="12" fillId="3" borderId="35" xfId="0" applyFont="1" applyFill="1" applyBorder="1" applyAlignment="1">
      <alignment horizontal="left" vertical="center" wrapText="1"/>
    </xf>
    <xf numFmtId="0" fontId="5" fillId="4" borderId="28" xfId="0" applyFont="1" applyFill="1" applyBorder="1" applyAlignment="1">
      <alignment horizontal="left" vertical="center" wrapText="1" readingOrder="1"/>
    </xf>
    <xf numFmtId="14" fontId="4" fillId="3" borderId="30" xfId="0" applyNumberFormat="1" applyFont="1" applyFill="1" applyBorder="1" applyAlignment="1">
      <alignment vertical="center" wrapText="1" readingOrder="1"/>
    </xf>
    <xf numFmtId="14" fontId="6" fillId="3" borderId="30" xfId="0" applyNumberFormat="1" applyFont="1" applyFill="1" applyBorder="1" applyAlignment="1">
      <alignment vertical="center" wrapText="1"/>
    </xf>
    <xf numFmtId="0" fontId="4" fillId="6" borderId="34" xfId="0" applyFont="1" applyFill="1" applyBorder="1" applyAlignment="1">
      <alignment vertical="center" wrapText="1" readingOrder="1"/>
    </xf>
    <xf numFmtId="0" fontId="5" fillId="6" borderId="30" xfId="0" applyFont="1" applyFill="1" applyBorder="1" applyAlignment="1">
      <alignment vertical="center" wrapText="1"/>
    </xf>
    <xf numFmtId="0" fontId="4" fillId="4" borderId="26" xfId="0" applyFont="1" applyFill="1" applyBorder="1" applyAlignment="1">
      <alignment vertical="center" wrapText="1" readingOrder="1"/>
    </xf>
    <xf numFmtId="14" fontId="4" fillId="4" borderId="26" xfId="0" applyNumberFormat="1" applyFont="1" applyFill="1" applyBorder="1" applyAlignment="1">
      <alignment vertical="center" wrapText="1" readingOrder="1"/>
    </xf>
    <xf numFmtId="14" fontId="11" fillId="3" borderId="4" xfId="0" applyNumberFormat="1" applyFont="1" applyFill="1" applyBorder="1" applyAlignment="1">
      <alignment horizontal="left" vertical="center" wrapText="1"/>
    </xf>
    <xf numFmtId="0" fontId="8" fillId="4" borderId="28" xfId="0" applyFont="1" applyFill="1" applyBorder="1" applyAlignment="1">
      <alignment horizontal="left" vertical="center" wrapText="1" readingOrder="1"/>
    </xf>
    <xf numFmtId="14" fontId="18" fillId="4" borderId="28" xfId="0" applyNumberFormat="1" applyFont="1" applyFill="1" applyBorder="1" applyAlignment="1">
      <alignment horizontal="left" vertical="center" wrapText="1" readingOrder="1"/>
    </xf>
    <xf numFmtId="0" fontId="12" fillId="4"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2" fillId="4" borderId="7" xfId="0" applyFont="1" applyFill="1" applyBorder="1" applyAlignment="1">
      <alignment horizontal="left" vertical="center" wrapText="1" readingOrder="1"/>
    </xf>
    <xf numFmtId="0" fontId="12" fillId="4" borderId="3" xfId="0" applyFont="1" applyFill="1" applyBorder="1" applyAlignment="1">
      <alignment horizontal="left" vertical="center" wrapText="1" readingOrder="1"/>
    </xf>
    <xf numFmtId="14" fontId="12" fillId="4" borderId="3" xfId="0" applyNumberFormat="1" applyFont="1" applyFill="1" applyBorder="1" applyAlignment="1">
      <alignment horizontal="left" vertical="center" wrapText="1" readingOrder="1"/>
    </xf>
    <xf numFmtId="14" fontId="12" fillId="3" borderId="4" xfId="0" applyNumberFormat="1"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9" fillId="5" borderId="7" xfId="0" applyFont="1" applyFill="1" applyBorder="1" applyAlignment="1">
      <alignment horizontal="left" vertical="center" wrapText="1" readingOrder="1"/>
    </xf>
    <xf numFmtId="0" fontId="20" fillId="4" borderId="3" xfId="0" applyFont="1" applyFill="1" applyBorder="1" applyAlignment="1">
      <alignment horizontal="left" vertical="center" wrapText="1"/>
    </xf>
    <xf numFmtId="0" fontId="19" fillId="4" borderId="3" xfId="0" applyFont="1" applyFill="1" applyBorder="1" applyAlignment="1">
      <alignment horizontal="left" vertical="center" wrapText="1" readingOrder="1"/>
    </xf>
    <xf numFmtId="0" fontId="20" fillId="4" borderId="3" xfId="0" applyFont="1" applyFill="1" applyBorder="1" applyAlignment="1">
      <alignment horizontal="left" vertical="center" wrapText="1" readingOrder="1"/>
    </xf>
    <xf numFmtId="14" fontId="20" fillId="4" borderId="3" xfId="0" applyNumberFormat="1" applyFont="1" applyFill="1" applyBorder="1" applyAlignment="1">
      <alignment horizontal="left" vertical="center" wrapText="1" readingOrder="1"/>
    </xf>
    <xf numFmtId="0" fontId="21" fillId="5" borderId="7" xfId="0" applyFont="1" applyFill="1" applyBorder="1" applyAlignment="1">
      <alignment horizontal="left" vertical="center" wrapText="1" readingOrder="1"/>
    </xf>
    <xf numFmtId="0" fontId="20" fillId="3" borderId="13"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19" fillId="3" borderId="3" xfId="0" applyFont="1" applyFill="1" applyBorder="1" applyAlignment="1">
      <alignment horizontal="left" vertical="center" wrapText="1" readingOrder="1"/>
    </xf>
    <xf numFmtId="0" fontId="20" fillId="3" borderId="4" xfId="0" applyFont="1" applyFill="1" applyBorder="1" applyAlignment="1">
      <alignment horizontal="left" vertical="center" wrapText="1"/>
    </xf>
    <xf numFmtId="14" fontId="20" fillId="3" borderId="4" xfId="0" applyNumberFormat="1" applyFont="1" applyFill="1" applyBorder="1" applyAlignment="1">
      <alignment horizontal="left" vertical="center" wrapText="1"/>
    </xf>
    <xf numFmtId="0" fontId="12" fillId="4" borderId="11" xfId="0" applyFont="1" applyFill="1" applyBorder="1" applyAlignment="1">
      <alignment horizontal="left" vertical="center" wrapText="1"/>
    </xf>
    <xf numFmtId="0" fontId="12" fillId="4" borderId="20" xfId="0" applyFont="1" applyFill="1" applyBorder="1" applyAlignment="1">
      <alignment horizontal="left" vertical="center" wrapText="1" readingOrder="1"/>
    </xf>
    <xf numFmtId="14" fontId="12" fillId="4" borderId="20" xfId="0" applyNumberFormat="1" applyFont="1" applyFill="1" applyBorder="1" applyAlignment="1">
      <alignment horizontal="left" vertical="center" wrapText="1" readingOrder="1"/>
    </xf>
    <xf numFmtId="0" fontId="12" fillId="3" borderId="16" xfId="0" applyFont="1" applyFill="1" applyBorder="1" applyAlignment="1">
      <alignment horizontal="left" vertical="center" wrapText="1" readingOrder="1"/>
    </xf>
    <xf numFmtId="0" fontId="12" fillId="3" borderId="33" xfId="0" applyFont="1" applyFill="1" applyBorder="1" applyAlignment="1">
      <alignment horizontal="left" vertical="center" wrapText="1"/>
    </xf>
    <xf numFmtId="0" fontId="12" fillId="3" borderId="33" xfId="0" applyFont="1" applyFill="1" applyBorder="1" applyAlignment="1">
      <alignment horizontal="left" vertical="center" wrapText="1" readingOrder="1"/>
    </xf>
    <xf numFmtId="0" fontId="12" fillId="4" borderId="36" xfId="0" applyFont="1" applyFill="1" applyBorder="1" applyAlignment="1">
      <alignment horizontal="left" vertical="center" wrapText="1" readingOrder="1"/>
    </xf>
    <xf numFmtId="0" fontId="12" fillId="4" borderId="32" xfId="0" applyFont="1" applyFill="1" applyBorder="1" applyAlignment="1">
      <alignment horizontal="left" vertical="center" wrapText="1" readingOrder="1"/>
    </xf>
    <xf numFmtId="14" fontId="12" fillId="4" borderId="32" xfId="0" applyNumberFormat="1" applyFont="1" applyFill="1" applyBorder="1" applyAlignment="1">
      <alignment horizontal="left" vertical="center" wrapText="1" readingOrder="1"/>
    </xf>
    <xf numFmtId="0" fontId="12" fillId="3" borderId="22" xfId="0" applyFont="1" applyFill="1" applyBorder="1" applyAlignment="1">
      <alignment horizontal="left" vertical="center" wrapText="1" readingOrder="1"/>
    </xf>
    <xf numFmtId="0" fontId="12" fillId="3" borderId="24" xfId="0" applyFont="1" applyFill="1" applyBorder="1" applyAlignment="1">
      <alignment horizontal="left" vertical="center" wrapText="1"/>
    </xf>
    <xf numFmtId="0" fontId="12" fillId="3" borderId="24" xfId="0" applyFont="1" applyFill="1" applyBorder="1" applyAlignment="1">
      <alignment horizontal="left" vertical="center" wrapText="1" readingOrder="1"/>
    </xf>
    <xf numFmtId="0" fontId="12" fillId="4" borderId="18" xfId="0" applyFont="1" applyFill="1" applyBorder="1" applyAlignment="1">
      <alignment horizontal="left" vertical="center" wrapText="1"/>
    </xf>
    <xf numFmtId="0" fontId="12" fillId="4" borderId="18" xfId="0" applyFont="1" applyFill="1" applyBorder="1" applyAlignment="1">
      <alignment horizontal="left" vertical="center" wrapText="1" readingOrder="1"/>
    </xf>
    <xf numFmtId="0" fontId="12" fillId="3" borderId="5" xfId="0" applyFont="1" applyFill="1" applyBorder="1" applyAlignment="1">
      <alignment horizontal="left" vertical="center" wrapText="1"/>
    </xf>
    <xf numFmtId="14" fontId="12" fillId="3" borderId="2" xfId="0" applyNumberFormat="1" applyFont="1" applyFill="1" applyBorder="1" applyAlignment="1">
      <alignment horizontal="left" vertical="center" wrapText="1"/>
    </xf>
    <xf numFmtId="0" fontId="12" fillId="4" borderId="12" xfId="0" applyFont="1" applyFill="1" applyBorder="1" applyAlignment="1">
      <alignment horizontal="left" vertical="center" wrapText="1"/>
    </xf>
    <xf numFmtId="14" fontId="12" fillId="4" borderId="12" xfId="0" applyNumberFormat="1" applyFont="1" applyFill="1" applyBorder="1" applyAlignment="1">
      <alignment horizontal="left" vertical="center" wrapText="1"/>
    </xf>
    <xf numFmtId="0" fontId="12" fillId="6" borderId="12"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12" fillId="3" borderId="27" xfId="0" applyFont="1" applyFill="1" applyBorder="1" applyAlignment="1">
      <alignment horizontal="left" vertical="center" wrapText="1"/>
    </xf>
    <xf numFmtId="0" fontId="12" fillId="3" borderId="28" xfId="0" applyFont="1" applyFill="1" applyBorder="1" applyAlignment="1">
      <alignment horizontal="left" vertical="center" wrapText="1"/>
    </xf>
    <xf numFmtId="14" fontId="12" fillId="3" borderId="28" xfId="0" applyNumberFormat="1" applyFont="1" applyFill="1" applyBorder="1" applyAlignment="1">
      <alignment horizontal="left" vertical="center" wrapText="1"/>
    </xf>
    <xf numFmtId="0" fontId="12" fillId="4" borderId="3" xfId="0" applyFont="1" applyFill="1" applyBorder="1" applyAlignment="1">
      <alignment vertical="center" wrapText="1"/>
    </xf>
    <xf numFmtId="0" fontId="12" fillId="4" borderId="12" xfId="0" applyFont="1" applyFill="1" applyBorder="1" applyAlignment="1">
      <alignment vertical="center" wrapText="1"/>
    </xf>
    <xf numFmtId="0" fontId="12" fillId="4" borderId="3" xfId="0" applyFont="1" applyFill="1" applyBorder="1" applyAlignment="1">
      <alignment vertical="center" wrapText="1" readingOrder="1"/>
    </xf>
    <xf numFmtId="0" fontId="12" fillId="4" borderId="12" xfId="0" applyFont="1" applyFill="1" applyBorder="1" applyAlignment="1">
      <alignment vertical="center" wrapText="1" readingOrder="1"/>
    </xf>
    <xf numFmtId="0" fontId="20" fillId="4" borderId="12" xfId="0" applyFont="1" applyFill="1" applyBorder="1" applyAlignment="1">
      <alignment vertical="center" wrapText="1" readingOrder="1"/>
    </xf>
    <xf numFmtId="14" fontId="12" fillId="3" borderId="12" xfId="0" applyNumberFormat="1" applyFont="1" applyFill="1" applyBorder="1" applyAlignment="1">
      <alignment horizontal="left" vertical="center" wrapText="1" readingOrder="1"/>
    </xf>
    <xf numFmtId="0" fontId="12" fillId="4" borderId="35" xfId="0" applyFont="1" applyFill="1" applyBorder="1" applyAlignment="1">
      <alignment vertical="center" wrapText="1" readingOrder="1"/>
    </xf>
    <xf numFmtId="0" fontId="12" fillId="4" borderId="35" xfId="0" applyFont="1" applyFill="1" applyBorder="1" applyAlignment="1">
      <alignment vertical="center" wrapText="1"/>
    </xf>
    <xf numFmtId="0" fontId="20" fillId="4" borderId="12" xfId="0" applyFont="1" applyFill="1" applyBorder="1" applyAlignment="1">
      <alignment vertical="center" wrapText="1"/>
    </xf>
    <xf numFmtId="0" fontId="12" fillId="3" borderId="29" xfId="0" applyFont="1" applyFill="1" applyBorder="1" applyAlignment="1">
      <alignment horizontal="left" vertical="center" wrapText="1"/>
    </xf>
    <xf numFmtId="0" fontId="12" fillId="3" borderId="30" xfId="0" applyFont="1" applyFill="1" applyBorder="1" applyAlignment="1">
      <alignment horizontal="left" vertical="center" wrapText="1"/>
    </xf>
    <xf numFmtId="0" fontId="22" fillId="3" borderId="30"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4" borderId="7" xfId="0" applyFont="1" applyFill="1" applyBorder="1" applyAlignment="1">
      <alignment horizontal="left" vertical="center" wrapText="1"/>
    </xf>
    <xf numFmtId="14" fontId="12" fillId="4" borderId="3" xfId="0" applyNumberFormat="1" applyFont="1" applyFill="1" applyBorder="1" applyAlignment="1">
      <alignment horizontal="left" vertical="center" wrapText="1"/>
    </xf>
    <xf numFmtId="14" fontId="12" fillId="3" borderId="30" xfId="0" applyNumberFormat="1"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4" borderId="27" xfId="0" applyFont="1" applyFill="1" applyBorder="1" applyAlignment="1">
      <alignment horizontal="left" vertical="center" wrapText="1"/>
    </xf>
    <xf numFmtId="0" fontId="12" fillId="4" borderId="28" xfId="0" applyFont="1" applyFill="1" applyBorder="1" applyAlignment="1">
      <alignment horizontal="left" vertical="center" wrapText="1"/>
    </xf>
    <xf numFmtId="14" fontId="12" fillId="4" borderId="28" xfId="0" applyNumberFormat="1" applyFont="1" applyFill="1" applyBorder="1" applyAlignment="1">
      <alignment horizontal="left" vertical="center" wrapText="1"/>
    </xf>
    <xf numFmtId="0" fontId="12" fillId="4" borderId="4" xfId="0" applyFont="1" applyFill="1" applyBorder="1" applyAlignment="1" applyProtection="1">
      <alignment horizontal="left" vertical="center" wrapText="1" readingOrder="1"/>
      <protection locked="0"/>
    </xf>
    <xf numFmtId="14" fontId="12" fillId="4" borderId="38" xfId="0" applyNumberFormat="1" applyFont="1" applyFill="1" applyBorder="1" applyAlignment="1" applyProtection="1">
      <alignment horizontal="left" vertical="center" wrapText="1" readingOrder="1"/>
      <protection locked="0"/>
    </xf>
    <xf numFmtId="0" fontId="12" fillId="3" borderId="39" xfId="0" applyFont="1" applyFill="1" applyBorder="1" applyAlignment="1" applyProtection="1">
      <alignment horizontal="left" vertical="center" wrapText="1" readingOrder="1"/>
      <protection locked="0"/>
    </xf>
    <xf numFmtId="0" fontId="12" fillId="3" borderId="40" xfId="0" applyFont="1" applyFill="1" applyBorder="1" applyAlignment="1" applyProtection="1">
      <alignment horizontal="left" vertical="center" wrapText="1"/>
      <protection locked="0"/>
    </xf>
    <xf numFmtId="0" fontId="12" fillId="3" borderId="40" xfId="0" applyFont="1" applyFill="1" applyBorder="1" applyAlignment="1" applyProtection="1">
      <alignment horizontal="left" vertical="center" wrapText="1" readingOrder="1"/>
      <protection locked="0"/>
    </xf>
    <xf numFmtId="14" fontId="12" fillId="3" borderId="41" xfId="0" applyNumberFormat="1" applyFont="1" applyFill="1" applyBorder="1" applyAlignment="1" applyProtection="1">
      <alignment horizontal="left" vertical="center" wrapText="1" readingOrder="1"/>
      <protection locked="0"/>
    </xf>
    <xf numFmtId="0" fontId="12" fillId="3" borderId="2" xfId="0" applyFont="1" applyFill="1" applyBorder="1" applyAlignment="1">
      <alignment vertical="center" wrapText="1"/>
    </xf>
    <xf numFmtId="0" fontId="12" fillId="3" borderId="5" xfId="0" applyFont="1" applyFill="1" applyBorder="1" applyAlignment="1">
      <alignment horizontal="left" vertical="center" wrapText="1" readingOrder="1"/>
    </xf>
    <xf numFmtId="0" fontId="12" fillId="3" borderId="17" xfId="0" applyFont="1" applyFill="1" applyBorder="1" applyAlignment="1">
      <alignment vertical="center" wrapText="1"/>
    </xf>
    <xf numFmtId="0" fontId="12" fillId="3" borderId="17" xfId="0" applyFont="1" applyFill="1" applyBorder="1" applyAlignment="1">
      <alignment horizontal="left" vertical="center" wrapText="1" readingOrder="1"/>
    </xf>
    <xf numFmtId="14" fontId="12" fillId="3" borderId="3" xfId="0" applyNumberFormat="1" applyFont="1" applyFill="1" applyBorder="1" applyAlignment="1">
      <alignment horizontal="left" vertical="center" wrapText="1" readingOrder="1"/>
    </xf>
    <xf numFmtId="0" fontId="12" fillId="4" borderId="20" xfId="0" applyFont="1" applyFill="1" applyBorder="1" applyAlignment="1">
      <alignment vertical="center" wrapText="1"/>
    </xf>
    <xf numFmtId="0" fontId="12" fillId="3" borderId="7" xfId="0" applyFont="1" applyFill="1" applyBorder="1" applyAlignment="1">
      <alignment horizontal="left" vertical="center" wrapText="1" readingOrder="1"/>
    </xf>
    <xf numFmtId="0" fontId="12" fillId="3" borderId="19" xfId="0" applyFont="1" applyFill="1" applyBorder="1" applyAlignment="1">
      <alignment vertical="center" wrapText="1"/>
    </xf>
    <xf numFmtId="0" fontId="12" fillId="3" borderId="20" xfId="0" applyFont="1" applyFill="1" applyBorder="1" applyAlignment="1">
      <alignment horizontal="left" vertical="center" wrapText="1" readingOrder="1"/>
    </xf>
    <xf numFmtId="0" fontId="12" fillId="4" borderId="43" xfId="0" applyFont="1" applyFill="1" applyBorder="1" applyAlignment="1" applyProtection="1">
      <alignment horizontal="left" vertical="center" wrapText="1" readingOrder="1"/>
      <protection locked="0"/>
    </xf>
    <xf numFmtId="0" fontId="12" fillId="4" borderId="43" xfId="0" applyFont="1" applyFill="1" applyBorder="1" applyAlignment="1" applyProtection="1">
      <alignment horizontal="center" vertical="center" wrapText="1" readingOrder="1"/>
      <protection locked="0"/>
    </xf>
    <xf numFmtId="0" fontId="12" fillId="4" borderId="43" xfId="0" applyFont="1" applyFill="1" applyBorder="1" applyAlignment="1" applyProtection="1">
      <alignment vertical="center" wrapText="1"/>
      <protection locked="0"/>
    </xf>
    <xf numFmtId="0" fontId="12" fillId="3" borderId="42" xfId="0" applyFont="1" applyFill="1" applyBorder="1" applyAlignment="1" applyProtection="1">
      <alignment horizontal="left" vertical="center" wrapText="1" readingOrder="1"/>
      <protection locked="0"/>
    </xf>
    <xf numFmtId="0" fontId="12" fillId="3" borderId="42" xfId="0" applyFont="1" applyFill="1" applyBorder="1" applyAlignment="1" applyProtection="1">
      <alignment horizontal="center" vertical="center" wrapText="1"/>
      <protection locked="0"/>
    </xf>
    <xf numFmtId="0" fontId="12" fillId="3" borderId="42" xfId="0" applyFont="1" applyFill="1" applyBorder="1" applyAlignment="1" applyProtection="1">
      <alignment vertical="center" wrapText="1"/>
      <protection locked="0"/>
    </xf>
    <xf numFmtId="0" fontId="12" fillId="3" borderId="42" xfId="0" applyFont="1" applyFill="1" applyBorder="1" applyAlignment="1" applyProtection="1">
      <alignment vertical="top" wrapText="1"/>
      <protection locked="0"/>
    </xf>
    <xf numFmtId="14" fontId="12" fillId="3" borderId="42" xfId="0" applyNumberFormat="1" applyFont="1" applyFill="1" applyBorder="1" applyAlignment="1" applyProtection="1">
      <alignment horizontal="left" vertical="center" wrapText="1" readingOrder="1"/>
      <protection locked="0"/>
    </xf>
    <xf numFmtId="0" fontId="12" fillId="6" borderId="43" xfId="0" applyFont="1" applyFill="1" applyBorder="1" applyAlignment="1" applyProtection="1">
      <alignment horizontal="left" vertical="center" wrapText="1" readingOrder="1"/>
      <protection locked="0"/>
    </xf>
    <xf numFmtId="0" fontId="12" fillId="6" borderId="43" xfId="0" applyFont="1" applyFill="1" applyBorder="1" applyAlignment="1" applyProtection="1">
      <alignment horizontal="center" vertical="center" wrapText="1" readingOrder="1"/>
      <protection locked="0"/>
    </xf>
    <xf numFmtId="0" fontId="12" fillId="6" borderId="43" xfId="0" applyFont="1" applyFill="1" applyBorder="1" applyAlignment="1" applyProtection="1">
      <alignment vertical="center" wrapText="1"/>
      <protection locked="0"/>
    </xf>
    <xf numFmtId="0" fontId="12" fillId="6" borderId="42" xfId="0" applyFont="1" applyFill="1" applyBorder="1" applyAlignment="1" applyProtection="1">
      <alignment vertical="center" wrapText="1"/>
      <protection locked="0"/>
    </xf>
    <xf numFmtId="0" fontId="12" fillId="6" borderId="42" xfId="0" applyFont="1" applyFill="1" applyBorder="1" applyAlignment="1" applyProtection="1">
      <alignment horizontal="center" vertical="center" wrapText="1"/>
      <protection locked="0"/>
    </xf>
    <xf numFmtId="0" fontId="12" fillId="4" borderId="44" xfId="0" applyFont="1" applyFill="1" applyBorder="1" applyAlignment="1" applyProtection="1">
      <alignment horizontal="left" vertical="center" wrapText="1" readingOrder="1"/>
      <protection locked="0"/>
    </xf>
    <xf numFmtId="0" fontId="12" fillId="4" borderId="44" xfId="0" applyFont="1" applyFill="1" applyBorder="1" applyAlignment="1" applyProtection="1">
      <alignment horizontal="center" vertical="center" wrapText="1" readingOrder="1"/>
      <protection locked="0"/>
    </xf>
    <xf numFmtId="0" fontId="12" fillId="4" borderId="44" xfId="0" applyFont="1" applyFill="1" applyBorder="1" applyAlignment="1" applyProtection="1">
      <alignment vertical="center" wrapText="1"/>
      <protection locked="0"/>
    </xf>
    <xf numFmtId="14" fontId="12" fillId="4" borderId="43" xfId="0" applyNumberFormat="1" applyFont="1" applyFill="1" applyBorder="1" applyAlignment="1" applyProtection="1">
      <alignment horizontal="left" vertical="center" wrapText="1" readingOrder="1"/>
      <protection locked="0"/>
    </xf>
    <xf numFmtId="14" fontId="12" fillId="6" borderId="43" xfId="0" applyNumberFormat="1" applyFont="1" applyFill="1" applyBorder="1" applyAlignment="1" applyProtection="1">
      <alignment horizontal="left" vertical="center" wrapText="1" readingOrder="1"/>
      <protection locked="0"/>
    </xf>
    <xf numFmtId="14" fontId="12" fillId="4" borderId="44" xfId="0" applyNumberFormat="1" applyFont="1" applyFill="1" applyBorder="1" applyAlignment="1" applyProtection="1">
      <alignment horizontal="left" vertical="center" wrapText="1" readingOrder="1"/>
      <protection locked="0"/>
    </xf>
    <xf numFmtId="0" fontId="12" fillId="3" borderId="3" xfId="0" applyFont="1" applyFill="1" applyBorder="1" applyAlignment="1">
      <alignment horizontal="left" vertical="center" wrapText="1" readingOrder="1"/>
    </xf>
    <xf numFmtId="0" fontId="12" fillId="3" borderId="2" xfId="0" applyFont="1" applyFill="1" applyBorder="1" applyAlignment="1">
      <alignment horizontal="left" vertical="center" wrapText="1" readingOrder="1"/>
    </xf>
    <xf numFmtId="0" fontId="12" fillId="4" borderId="13" xfId="0" applyFont="1" applyFill="1" applyBorder="1" applyAlignment="1">
      <alignment horizontal="left" vertical="center" wrapText="1" readingOrder="1"/>
    </xf>
    <xf numFmtId="14" fontId="12" fillId="3" borderId="2" xfId="0" applyNumberFormat="1" applyFont="1" applyFill="1" applyBorder="1" applyAlignment="1">
      <alignment horizontal="left" vertical="center" wrapText="1" readingOrder="1"/>
    </xf>
    <xf numFmtId="0" fontId="12" fillId="4" borderId="42" xfId="0" applyFont="1" applyFill="1" applyBorder="1" applyAlignment="1">
      <alignment horizontal="left" vertical="center" wrapText="1" readingOrder="1"/>
    </xf>
    <xf numFmtId="14" fontId="12" fillId="4" borderId="46" xfId="0" applyNumberFormat="1" applyFont="1" applyFill="1" applyBorder="1" applyAlignment="1">
      <alignment horizontal="left" vertical="center" wrapText="1" readingOrder="1"/>
    </xf>
    <xf numFmtId="0" fontId="12" fillId="3" borderId="45" xfId="0" applyFont="1" applyFill="1" applyBorder="1" applyAlignment="1">
      <alignment horizontal="left" vertical="center" wrapText="1" readingOrder="1"/>
    </xf>
    <xf numFmtId="14" fontId="12" fillId="3" borderId="45" xfId="0" applyNumberFormat="1" applyFont="1" applyFill="1" applyBorder="1" applyAlignment="1">
      <alignment horizontal="left" vertical="center" wrapText="1" readingOrder="1"/>
    </xf>
    <xf numFmtId="0" fontId="12" fillId="3" borderId="48" xfId="0" applyFont="1" applyFill="1" applyBorder="1" applyAlignment="1">
      <alignment horizontal="left" vertical="center" wrapText="1" readingOrder="1"/>
    </xf>
    <xf numFmtId="14" fontId="12" fillId="3" borderId="48" xfId="0" applyNumberFormat="1" applyFont="1" applyFill="1" applyBorder="1" applyAlignment="1">
      <alignment horizontal="left" vertical="center" wrapText="1" readingOrder="1"/>
    </xf>
    <xf numFmtId="0" fontId="12" fillId="4" borderId="49" xfId="0" applyFont="1" applyFill="1" applyBorder="1" applyAlignment="1">
      <alignment horizontal="left" vertical="center" wrapText="1" readingOrder="1"/>
    </xf>
    <xf numFmtId="14" fontId="12" fillId="4" borderId="47" xfId="0" applyNumberFormat="1" applyFont="1" applyFill="1" applyBorder="1" applyAlignment="1">
      <alignment horizontal="left" vertical="center" wrapText="1" readingOrder="1"/>
    </xf>
    <xf numFmtId="0" fontId="23" fillId="2" borderId="12" xfId="0" applyFont="1" applyFill="1" applyBorder="1" applyAlignment="1">
      <alignment horizontal="left" vertical="center" wrapText="1" readingOrder="1"/>
    </xf>
    <xf numFmtId="0" fontId="23" fillId="2" borderId="37" xfId="0" applyFont="1" applyFill="1" applyBorder="1" applyAlignment="1">
      <alignment horizontal="left" vertical="center" wrapText="1" readingOrder="1"/>
    </xf>
    <xf numFmtId="0" fontId="23" fillId="2" borderId="8" xfId="0" applyFont="1" applyFill="1" applyBorder="1" applyAlignment="1" applyProtection="1">
      <alignment horizontal="left" vertical="center" wrapText="1" readingOrder="1"/>
      <protection locked="0"/>
    </xf>
    <xf numFmtId="0" fontId="23" fillId="2" borderId="1" xfId="0" applyFont="1" applyFill="1" applyBorder="1" applyAlignment="1" applyProtection="1">
      <alignment horizontal="left" vertical="center" wrapText="1" readingOrder="1"/>
      <protection locked="0"/>
    </xf>
    <xf numFmtId="0" fontId="23" fillId="2" borderId="9" xfId="0" applyFont="1" applyFill="1" applyBorder="1" applyAlignment="1" applyProtection="1">
      <alignment horizontal="left" vertical="center" wrapText="1" readingOrder="1"/>
      <protection locked="0"/>
    </xf>
    <xf numFmtId="0" fontId="23" fillId="2" borderId="10" xfId="0" applyFont="1" applyFill="1" applyBorder="1" applyAlignment="1" applyProtection="1">
      <alignment horizontal="left" vertical="center" wrapText="1" readingOrder="1"/>
      <protection locked="0"/>
    </xf>
    <xf numFmtId="0" fontId="23" fillId="2" borderId="8" xfId="0" applyFont="1" applyFill="1" applyBorder="1" applyAlignment="1">
      <alignment horizontal="left" vertical="center" wrapText="1" readingOrder="1"/>
    </xf>
    <xf numFmtId="0" fontId="23" fillId="2" borderId="9" xfId="0" applyFont="1" applyFill="1" applyBorder="1" applyAlignment="1">
      <alignment horizontal="left" vertical="center" wrapText="1" readingOrder="1"/>
    </xf>
    <xf numFmtId="0" fontId="23" fillId="2" borderId="25" xfId="0" applyFont="1" applyFill="1" applyBorder="1" applyAlignment="1">
      <alignment horizontal="left" vertical="center" wrapText="1" readingOrder="1"/>
    </xf>
    <xf numFmtId="0" fontId="23" fillId="2" borderId="16" xfId="0" applyFont="1" applyFill="1" applyBorder="1" applyAlignment="1" applyProtection="1">
      <alignment horizontal="left" vertical="center" wrapText="1" readingOrder="1"/>
      <protection locked="0"/>
    </xf>
    <xf numFmtId="0" fontId="23" fillId="2" borderId="12" xfId="0" applyFont="1" applyFill="1" applyBorder="1" applyAlignment="1" applyProtection="1">
      <alignment horizontal="left" vertical="center" wrapText="1" readingOrder="1"/>
      <protection locked="0"/>
    </xf>
    <xf numFmtId="0" fontId="23" fillId="2" borderId="37" xfId="0" applyFont="1" applyFill="1" applyBorder="1" applyAlignment="1" applyProtection="1">
      <alignment horizontal="left" vertical="center" wrapText="1" readingOrder="1"/>
      <protection locked="0"/>
    </xf>
    <xf numFmtId="0" fontId="24" fillId="2" borderId="9" xfId="0" applyFont="1" applyFill="1" applyBorder="1" applyAlignment="1">
      <alignment horizontal="left" vertical="center" wrapText="1" readingOrder="1"/>
    </xf>
    <xf numFmtId="0" fontId="23" fillId="2" borderId="1" xfId="0" applyFont="1" applyFill="1" applyBorder="1" applyAlignment="1">
      <alignment horizontal="left" vertical="center" wrapText="1" readingOrder="1"/>
    </xf>
    <xf numFmtId="0" fontId="23" fillId="2" borderId="23" xfId="0" applyFont="1" applyFill="1" applyBorder="1" applyAlignment="1">
      <alignment horizontal="left" vertical="center" wrapText="1" readingOrder="1"/>
    </xf>
    <xf numFmtId="0" fontId="23" fillId="2" borderId="16" xfId="0" applyFont="1" applyFill="1" applyBorder="1" applyAlignment="1">
      <alignment horizontal="left" vertical="center" wrapText="1" readingOrder="1"/>
    </xf>
    <xf numFmtId="0" fontId="23" fillId="2" borderId="4" xfId="0" applyFont="1" applyFill="1" applyBorder="1" applyAlignment="1">
      <alignment horizontal="left" vertical="center" wrapText="1" readingOrder="1"/>
    </xf>
    <xf numFmtId="0" fontId="23" fillId="2" borderId="15" xfId="0" applyFont="1" applyFill="1" applyBorder="1" applyAlignment="1">
      <alignment horizontal="left" vertical="center" wrapText="1" readingOrder="1"/>
    </xf>
    <xf numFmtId="0" fontId="12" fillId="6" borderId="42" xfId="0" applyFont="1" applyFill="1" applyBorder="1" applyAlignment="1">
      <alignment horizontal="left" vertical="center" wrapText="1" readingOrder="1"/>
    </xf>
    <xf numFmtId="0" fontId="12" fillId="6" borderId="45" xfId="0" applyFont="1" applyFill="1" applyBorder="1" applyAlignment="1">
      <alignment horizontal="left" vertical="center" wrapText="1" readingOrder="1"/>
    </xf>
    <xf numFmtId="14" fontId="12" fillId="4" borderId="4" xfId="0" applyNumberFormat="1" applyFont="1" applyFill="1" applyBorder="1" applyAlignment="1">
      <alignment horizontal="left" vertical="center" wrapText="1"/>
    </xf>
    <xf numFmtId="14" fontId="12" fillId="4" borderId="6" xfId="0" applyNumberFormat="1" applyFont="1" applyFill="1" applyBorder="1" applyAlignment="1">
      <alignment horizontal="left" vertical="center" wrapText="1" readingOrder="1"/>
    </xf>
    <xf numFmtId="14" fontId="12" fillId="4" borderId="4" xfId="0" applyNumberFormat="1" applyFont="1" applyFill="1" applyBorder="1" applyAlignment="1">
      <alignment horizontal="left" vertical="center" wrapText="1" readingOrder="1"/>
    </xf>
    <xf numFmtId="14" fontId="12" fillId="3" borderId="3" xfId="0" applyNumberFormat="1" applyFont="1" applyFill="1" applyBorder="1" applyAlignment="1">
      <alignment horizontal="left" vertical="center" wrapText="1"/>
    </xf>
    <xf numFmtId="0" fontId="12" fillId="4" borderId="6" xfId="0" applyFont="1" applyFill="1" applyBorder="1" applyAlignment="1">
      <alignment horizontal="left" vertical="center" wrapText="1" readingOrder="1"/>
    </xf>
    <xf numFmtId="0" fontId="12" fillId="4" borderId="4" xfId="0" applyFont="1" applyFill="1" applyBorder="1" applyAlignment="1">
      <alignment horizontal="left" vertical="center" wrapText="1" readingOrder="1"/>
    </xf>
    <xf numFmtId="0" fontId="12" fillId="3" borderId="28" xfId="0" applyFont="1" applyFill="1" applyBorder="1" applyAlignment="1">
      <alignment horizontal="left" vertical="center" wrapText="1" readingOrder="1"/>
    </xf>
    <xf numFmtId="14" fontId="12" fillId="3" borderId="28" xfId="0" applyNumberFormat="1" applyFont="1" applyFill="1" applyBorder="1" applyAlignment="1">
      <alignment horizontal="left" vertical="center" wrapText="1" readingOrder="1"/>
    </xf>
    <xf numFmtId="0" fontId="12" fillId="4" borderId="22" xfId="0" applyFont="1" applyFill="1" applyBorder="1" applyAlignment="1">
      <alignment horizontal="left" vertical="center" wrapText="1" readingOrder="1"/>
    </xf>
    <xf numFmtId="0" fontId="12" fillId="6" borderId="2" xfId="0" applyFont="1" applyFill="1" applyBorder="1" applyAlignment="1">
      <alignment horizontal="left" vertical="center" wrapText="1" readingOrder="1"/>
    </xf>
    <xf numFmtId="0" fontId="12" fillId="6" borderId="3" xfId="0" applyFont="1" applyFill="1" applyBorder="1" applyAlignment="1">
      <alignment horizontal="left" vertical="center" wrapText="1" readingOrder="1"/>
    </xf>
    <xf numFmtId="0" fontId="12" fillId="4" borderId="21" xfId="0" applyFont="1" applyFill="1" applyBorder="1" applyAlignment="1">
      <alignment horizontal="left" vertical="center" wrapText="1"/>
    </xf>
    <xf numFmtId="0" fontId="12" fillId="6" borderId="4" xfId="0" applyFont="1" applyFill="1" applyBorder="1" applyAlignment="1" applyProtection="1">
      <alignment horizontal="left" vertical="center" wrapText="1" readingOrder="1"/>
      <protection locked="0"/>
    </xf>
    <xf numFmtId="0" fontId="12" fillId="6" borderId="40" xfId="0" applyFont="1" applyFill="1" applyBorder="1" applyAlignment="1" applyProtection="1">
      <alignment horizontal="left" vertical="center" wrapText="1"/>
      <protection locked="0"/>
    </xf>
    <xf numFmtId="0" fontId="12" fillId="0" borderId="0" xfId="0" applyFont="1" applyProtection="1">
      <protection locked="0"/>
    </xf>
    <xf numFmtId="0" fontId="12" fillId="0" borderId="0" xfId="0" applyFont="1"/>
    <xf numFmtId="0" fontId="12" fillId="0" borderId="14" xfId="0" applyFont="1" applyBorder="1"/>
    <xf numFmtId="0" fontId="12" fillId="0" borderId="31" xfId="0" applyFont="1" applyBorder="1"/>
    <xf numFmtId="0" fontId="22" fillId="0" borderId="0" xfId="0" applyFont="1" applyAlignment="1">
      <alignment horizontal="left" vertical="center"/>
    </xf>
    <xf numFmtId="0" fontId="12" fillId="4" borderId="42" xfId="0" applyFont="1" applyFill="1" applyBorder="1" applyAlignment="1" applyProtection="1">
      <alignment horizontal="center" vertical="center" wrapText="1" readingOrder="1"/>
      <protection locked="0"/>
    </xf>
    <xf numFmtId="14" fontId="12" fillId="4" borderId="42" xfId="0" applyNumberFormat="1" applyFont="1" applyFill="1" applyBorder="1" applyAlignment="1" applyProtection="1">
      <alignment horizontal="left" vertical="center" wrapText="1" readingOrder="1"/>
      <protection locked="0"/>
    </xf>
    <xf numFmtId="0" fontId="12" fillId="4" borderId="7" xfId="0" applyFont="1" applyFill="1" applyBorder="1" applyAlignment="1" applyProtection="1">
      <alignment horizontal="left" vertical="center" wrapText="1" readingOrder="1"/>
      <protection locked="0"/>
    </xf>
    <xf numFmtId="0" fontId="12" fillId="4" borderId="7" xfId="0" applyFont="1" applyFill="1" applyBorder="1" applyAlignment="1" applyProtection="1">
      <alignment vertical="center" wrapText="1"/>
      <protection locked="0"/>
    </xf>
    <xf numFmtId="0" fontId="12" fillId="4" borderId="51" xfId="0" applyFont="1" applyFill="1" applyBorder="1" applyAlignment="1" applyProtection="1">
      <alignment horizontal="left" vertical="center" wrapText="1" readingOrder="1"/>
      <protection locked="0"/>
    </xf>
    <xf numFmtId="0" fontId="12" fillId="4" borderId="52" xfId="0" applyFont="1" applyFill="1" applyBorder="1" applyAlignment="1" applyProtection="1">
      <alignment horizontal="left" vertical="center" wrapText="1" readingOrder="1"/>
      <protection locked="0"/>
    </xf>
    <xf numFmtId="0" fontId="12" fillId="4" borderId="50" xfId="0" applyFont="1" applyFill="1" applyBorder="1" applyAlignment="1" applyProtection="1">
      <alignment horizontal="left" vertical="center" wrapText="1" readingOrder="1"/>
      <protection locked="0"/>
    </xf>
    <xf numFmtId="0" fontId="12" fillId="4" borderId="42" xfId="0" applyFont="1" applyFill="1" applyBorder="1" applyAlignment="1" applyProtection="1">
      <alignment horizontal="left" vertical="center" wrapText="1"/>
      <protection locked="0"/>
    </xf>
    <xf numFmtId="0" fontId="12" fillId="3" borderId="16" xfId="0" applyFont="1" applyFill="1" applyBorder="1" applyAlignment="1">
      <alignment horizontal="left" vertical="center" wrapText="1"/>
    </xf>
    <xf numFmtId="14" fontId="12" fillId="3" borderId="12" xfId="0" applyNumberFormat="1" applyFont="1" applyFill="1" applyBorder="1" applyAlignment="1">
      <alignment horizontal="left" vertical="center" wrapText="1"/>
    </xf>
    <xf numFmtId="14" fontId="12" fillId="3" borderId="12" xfId="0" applyNumberFormat="1" applyFont="1" applyFill="1" applyBorder="1" applyAlignment="1">
      <alignment horizontal="left" vertical="center"/>
    </xf>
    <xf numFmtId="0" fontId="25" fillId="0" borderId="0" xfId="1" applyFont="1" applyProtection="1">
      <protection locked="0"/>
    </xf>
    <xf numFmtId="0" fontId="23" fillId="2" borderId="9" xfId="1" applyFont="1" applyFill="1" applyBorder="1" applyAlignment="1" applyProtection="1">
      <alignment horizontal="left" vertical="center" wrapText="1" readingOrder="1"/>
      <protection locked="0"/>
    </xf>
    <xf numFmtId="0" fontId="12" fillId="0" borderId="0" xfId="2" applyFont="1"/>
    <xf numFmtId="0" fontId="23" fillId="2" borderId="9" xfId="2" applyFont="1" applyFill="1" applyBorder="1" applyAlignment="1">
      <alignment horizontal="left" vertical="center" wrapText="1" readingOrder="1"/>
    </xf>
    <xf numFmtId="0" fontId="2" fillId="0" borderId="0" xfId="0" applyFont="1" applyAlignment="1">
      <alignment horizontal="center"/>
    </xf>
    <xf numFmtId="0" fontId="0" fillId="0" borderId="0" xfId="0" applyAlignment="1">
      <alignment horizontal="center"/>
    </xf>
  </cellXfs>
  <cellStyles count="3">
    <cellStyle name="Standard" xfId="0" builtinId="0"/>
    <cellStyle name="Standard 2" xfId="1" xr:uid="{24251F25-B5D9-491F-BDB0-85C78F09A401}"/>
    <cellStyle name="Standard 3" xfId="2" xr:uid="{758DF089-C590-4CF0-A38B-48660C6D7576}"/>
  </cellStyles>
  <dxfs count="212">
    <dxf>
      <font>
        <b val="0"/>
        <i val="0"/>
        <strike val="0"/>
        <condense val="0"/>
        <extend val="0"/>
        <outline val="0"/>
        <shadow val="0"/>
        <u val="none"/>
        <vertAlign val="baseline"/>
        <sz val="11"/>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general" vertical="bottom" textRotation="0" wrapText="1" indent="0" justifyLastLine="0" shrinkToFit="0" readingOrder="0"/>
    </dxf>
    <dxf>
      <border outline="0">
        <top style="thick">
          <color rgb="FFFFFFFF"/>
        </top>
      </border>
    </dxf>
    <dxf>
      <font>
        <b val="0"/>
        <i val="0"/>
        <strike val="0"/>
        <condense val="0"/>
        <extend val="0"/>
        <outline val="0"/>
        <shadow val="0"/>
        <u val="none"/>
        <vertAlign val="baseline"/>
        <sz val="11"/>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dxf>
    <dxf>
      <font>
        <b val="0"/>
        <i val="0"/>
        <strike val="0"/>
        <condense val="0"/>
        <extend val="0"/>
        <outline val="0"/>
        <shadow val="0"/>
        <u val="none"/>
        <vertAlign val="baseline"/>
        <sz val="12"/>
        <color auto="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ED8E6"/>
        </patternFill>
      </fill>
      <alignment horizontal="left" vertical="center" textRotation="0" wrapText="1" indent="0" justifyLastLine="0" shrinkToFit="0" readingOrder="0"/>
      <border diagonalUp="0" diagonalDown="0" outline="0">
        <left style="medium">
          <color rgb="FFFFFFFF"/>
        </left>
        <right style="medium">
          <color rgb="FFFFFFFF"/>
        </right>
        <top style="thick">
          <color rgb="FFFFFFFF"/>
        </top>
        <bottom style="medium">
          <color rgb="FFFFFFFF"/>
        </bottom>
      </border>
    </dxf>
    <dxf>
      <font>
        <strike val="0"/>
        <outline val="0"/>
        <shadow val="0"/>
        <u val="none"/>
        <vertAlign val="baseline"/>
        <sz val="12"/>
        <color auto="1"/>
        <name val="Calibri"/>
        <family val="2"/>
        <scheme val="minor"/>
      </font>
      <alignment horizontal="left" vertical="center" textRotation="0" indent="0" justifyLastLine="0" shrinkToFit="0" readingOrder="0"/>
    </dxf>
    <dxf>
      <font>
        <strike val="0"/>
        <outline val="0"/>
        <shadow val="0"/>
        <u val="none"/>
        <vertAlign val="baseline"/>
        <sz val="12"/>
        <color auto="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ED8E6"/>
        </patternFill>
      </fill>
      <alignment horizontal="left" vertical="center" textRotation="0" wrapText="1" indent="0" justifyLastLine="0" shrinkToFit="0" readingOrder="0"/>
      <border diagonalUp="0" diagonalDown="0" outline="0">
        <left style="medium">
          <color rgb="FFFFFFFF"/>
        </left>
        <right style="medium">
          <color rgb="FFFFFFFF"/>
        </right>
        <top style="thick">
          <color rgb="FFFFFFFF"/>
        </top>
        <bottom style="medium">
          <color rgb="FFFFFFFF"/>
        </bottom>
      </border>
    </dxf>
    <dxf>
      <font>
        <strike val="0"/>
        <outline val="0"/>
        <shadow val="0"/>
        <u val="none"/>
        <vertAlign val="baseline"/>
        <sz val="12"/>
        <color auto="1"/>
        <name val="Calibri"/>
        <family val="2"/>
        <scheme val="minor"/>
      </font>
      <alignment horizontal="left" vertical="center" textRotation="0" indent="0" justifyLastLine="0" shrinkToFit="0" readingOrder="0"/>
    </dxf>
    <dxf>
      <font>
        <strike val="0"/>
        <outline val="0"/>
        <shadow val="0"/>
        <u val="none"/>
        <vertAlign val="baseline"/>
        <sz val="12"/>
        <color auto="1"/>
        <name val="Calibri"/>
        <family val="2"/>
        <scheme val="minor"/>
      </font>
      <alignment horizontal="left" vertical="center" textRotation="0" indent="0" justifyLastLine="0" shrinkToFit="0" readingOrder="0"/>
    </dxf>
    <dxf>
      <font>
        <strike val="0"/>
        <outline val="0"/>
        <shadow val="0"/>
        <u val="none"/>
        <vertAlign val="baseline"/>
        <sz val="12"/>
        <color auto="1"/>
        <name val="Calibri"/>
        <family val="2"/>
        <scheme val="minor"/>
      </font>
      <alignment horizontal="left" vertical="center" textRotation="0" indent="0" justifyLastLine="0" shrinkToFit="0" readingOrder="0"/>
    </dxf>
    <dxf>
      <border outline="0">
        <left style="medium">
          <color rgb="FFFFFFFF"/>
        </left>
        <top style="medium">
          <color rgb="FFFFFFFF"/>
        </top>
      </border>
    </dxf>
    <dxf>
      <font>
        <strike val="0"/>
        <outline val="0"/>
        <shadow val="0"/>
        <u val="none"/>
        <vertAlign val="baseline"/>
        <sz val="12"/>
        <color auto="1"/>
        <name val="Calibri"/>
        <family val="2"/>
        <scheme val="minor"/>
      </font>
      <alignment horizontal="left" vertical="center" textRotation="0" indent="0" justifyLastLine="0" shrinkToFit="0" readingOrder="0"/>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dxf>
    <dxf>
      <font>
        <b val="0"/>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right style="medium">
          <color rgb="FFFFFFFF"/>
        </right>
        <top style="medium">
          <color rgb="FFFFFFFF"/>
        </top>
        <bottom style="medium">
          <color rgb="FFFFFFFF"/>
        </bottom>
      </border>
    </dxf>
    <dxf>
      <border outline="0">
        <left style="medium">
          <color rgb="FFFFFFFF"/>
        </left>
        <top style="medium">
          <color rgb="FFFFFFFF"/>
        </top>
      </border>
    </dxf>
    <dxf>
      <font>
        <strike val="0"/>
        <outline val="0"/>
        <shadow val="0"/>
        <u val="none"/>
        <vertAlign val="baseline"/>
        <sz val="12"/>
        <color auto="1"/>
        <name val="Calibri"/>
        <family val="2"/>
        <scheme val="minor"/>
      </font>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dxf>
    <dxf>
      <font>
        <strike val="0"/>
        <outline val="0"/>
        <shadow val="0"/>
        <u val="none"/>
        <vertAlign val="baseline"/>
        <sz val="12"/>
        <color auto="1"/>
        <name val="Calibri"/>
        <family val="2"/>
        <scheme val="minor"/>
      </font>
      <alignment horizontal="left" vertical="center" textRotation="0" indent="0" justifyLastLine="0" shrinkToFit="0"/>
    </dxf>
    <dxf>
      <font>
        <strike val="0"/>
        <outline val="0"/>
        <shadow val="0"/>
        <u val="none"/>
        <vertAlign val="baseline"/>
        <sz val="12"/>
        <color auto="1"/>
        <name val="Calibri"/>
        <family val="2"/>
        <scheme val="minor"/>
      </font>
      <alignment horizontal="left" vertical="center" textRotation="0" indent="0" justifyLastLine="0" shrinkToFit="0"/>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right style="medium">
          <color rgb="FFFFFFFF"/>
        </right>
        <top style="medium">
          <color rgb="FFFFFFFF"/>
        </top>
        <bottom style="medium">
          <color rgb="FFFFFFFF"/>
        </bottom>
      </border>
    </dxf>
    <dxf>
      <border outline="0">
        <left style="medium">
          <color rgb="FFFFFFFF"/>
        </left>
        <top style="medium">
          <color rgb="FFFFFFFF"/>
        </top>
      </border>
    </dxf>
    <dxf>
      <font>
        <strike val="0"/>
        <outline val="0"/>
        <shadow val="0"/>
        <u val="none"/>
        <vertAlign val="baseline"/>
        <sz val="12"/>
        <color auto="1"/>
        <name val="Calibri"/>
        <family val="2"/>
        <scheme val="minor"/>
      </font>
      <alignment horizontal="left" vertical="center" textRotation="0" indent="0" justifyLastLine="0" shrinkToFit="0"/>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dxf>
    <dxf>
      <alignment horizontal="left" vertical="center" textRotation="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border outline="0">
        <top style="medium">
          <color rgb="FFFFFFFF"/>
        </top>
      </border>
    </dxf>
    <dxf>
      <alignment horizontal="left" vertical="center" textRotation="0" indent="0" justifyLastLine="0" shrinkToFit="0" readingOrder="0"/>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dxf>
    <dxf>
      <font>
        <b val="0"/>
        <i val="0"/>
        <strike val="0"/>
        <condense val="0"/>
        <extend val="0"/>
        <outline val="0"/>
        <shadow val="0"/>
        <u val="none"/>
        <vertAlign val="baseline"/>
        <sz val="12"/>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2"/>
        <color rgb="FF111111"/>
        <name val="Arial"/>
        <family val="2"/>
        <scheme val="none"/>
      </font>
      <fill>
        <patternFill patternType="solid">
          <fgColor indexed="64"/>
          <bgColor rgb="FFE8ECF3"/>
        </patternFill>
      </fill>
      <alignment horizontal="general" vertical="center" textRotation="0" wrapText="1" indent="0" justifyLastLine="0" shrinkToFit="0" readingOrder="1"/>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2"/>
        <color auto="1"/>
        <name val="Arial"/>
        <family val="2"/>
        <scheme val="none"/>
      </font>
      <fill>
        <patternFill patternType="solid">
          <fgColor indexed="64"/>
          <bgColor rgb="FFE8ECF3"/>
        </patternFill>
      </fill>
      <alignment horizontal="general"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2"/>
        <color rgb="FF111111"/>
        <name val="Arial"/>
        <family val="2"/>
        <scheme val="none"/>
      </font>
      <fill>
        <patternFill patternType="solid">
          <fgColor indexed="64"/>
          <bgColor rgb="FFE8ECF3"/>
        </patternFill>
      </fill>
      <alignment horizontal="general" vertical="center" textRotation="0" wrapText="1" indent="0" justifyLastLine="0" shrinkToFit="0" readingOrder="1"/>
      <border diagonalUp="0" diagonalDown="0">
        <left/>
        <right style="medium">
          <color rgb="FFFFFFFF"/>
        </right>
        <top style="medium">
          <color rgb="FFFFFFFF"/>
        </top>
        <bottom style="medium">
          <color rgb="FFFFFFFF"/>
        </bottom>
        <vertical/>
        <horizontal/>
      </border>
    </dxf>
    <dxf>
      <border outline="0">
        <left style="medium">
          <color rgb="FFFFFFFF"/>
        </left>
        <top style="medium">
          <color rgb="FFFFFFFF"/>
        </top>
      </border>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dxf>
    <dxf>
      <font>
        <strike val="0"/>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numFmt numFmtId="19" formatCode="dd/mm/yyyy"/>
      <fill>
        <patternFill patternType="solid">
          <fgColor theme="4" tint="0.59999389629810485"/>
          <bgColor theme="4" tint="0.59999389629810485"/>
        </patternFill>
      </fill>
      <alignment horizontal="left" vertical="center"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auto="1"/>
        <name val="Calibri"/>
        <family val="2"/>
        <scheme val="minor"/>
      </font>
      <fill>
        <patternFill patternType="solid">
          <fgColor indexed="64"/>
          <bgColor rgb="FFCED8E6"/>
        </patternFill>
      </fill>
      <alignment horizontal="left" vertical="center" textRotation="0" wrapText="1" indent="0" justifyLastLine="0" shrinkToFit="0" readingOrder="0"/>
      <border diagonalUp="0" diagonalDown="0" outline="0">
        <left style="medium">
          <color rgb="FFFFFFFF"/>
        </left>
        <right style="medium">
          <color rgb="FFFFFFFF"/>
        </right>
        <top style="medium">
          <color rgb="FFFFFFFF"/>
        </top>
        <bottom style="thin">
          <color theme="0"/>
        </bottom>
      </border>
    </dxf>
    <dxf>
      <font>
        <b val="0"/>
        <i val="0"/>
        <strike val="0"/>
        <condense val="0"/>
        <extend val="0"/>
        <outline val="0"/>
        <shadow val="0"/>
        <u val="none"/>
        <vertAlign val="baseline"/>
        <sz val="12"/>
        <color auto="1"/>
        <name val="Calibri"/>
        <family val="2"/>
        <scheme val="minor"/>
      </font>
      <fill>
        <patternFill patternType="solid">
          <fgColor indexed="64"/>
          <bgColor rgb="FFCED8E6"/>
        </patternFill>
      </fill>
      <alignment horizontal="left" vertical="center" textRotation="0" wrapText="1" indent="0" justifyLastLine="0" shrinkToFit="0" readingOrder="0"/>
      <border diagonalUp="0" diagonalDown="0" outline="0">
        <left style="medium">
          <color rgb="FFFFFFFF"/>
        </left>
        <right style="medium">
          <color rgb="FFFFFFFF"/>
        </right>
        <top style="medium">
          <color rgb="FFFFFFFF"/>
        </top>
        <bottom style="thin">
          <color theme="0"/>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thin">
          <color theme="0"/>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thin">
          <color theme="0"/>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0"/>
      <border diagonalUp="0" diagonalDown="0" outline="0">
        <left style="medium">
          <color rgb="FFFFFFFF"/>
        </left>
        <right style="medium">
          <color rgb="FFFFFFFF"/>
        </right>
        <top style="medium">
          <color rgb="FFFFFFFF"/>
        </top>
        <bottom style="thin">
          <color theme="0"/>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thin">
          <color theme="0"/>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thin">
          <color theme="0"/>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right style="medium">
          <color rgb="FFFFFFFF"/>
        </right>
        <top style="medium">
          <color rgb="FFFFFFFF"/>
        </top>
        <bottom style="thin">
          <color theme="0"/>
        </bottom>
      </border>
    </dxf>
    <dxf>
      <border outline="0">
        <left style="medium">
          <color rgb="FFFFFFFF"/>
        </left>
        <top style="medium">
          <color rgb="FFFFFFFF"/>
        </top>
      </border>
    </dxf>
    <dxf>
      <font>
        <strike val="0"/>
        <outline val="0"/>
        <shadow val="0"/>
        <u val="none"/>
        <vertAlign val="baseline"/>
        <sz val="12"/>
        <color auto="1"/>
        <name val="Calibri"/>
        <family val="2"/>
        <scheme val="minor"/>
      </font>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dxf>
    <dxf>
      <alignment horizontal="left" vertical="center" textRotation="0" indent="0" justifyLastLine="0" shrinkToFit="0"/>
    </dxf>
    <dxf>
      <font>
        <strike val="0"/>
        <outline val="0"/>
        <shadow val="0"/>
        <u val="none"/>
        <vertAlign val="baseline"/>
        <sz val="12"/>
        <color theme="1"/>
        <name val="Calibri"/>
        <family val="2"/>
        <scheme val="minor"/>
      </font>
      <alignment horizontal="left" vertical="center" textRotation="0" indent="0" justifyLastLine="0" shrinkToFit="0"/>
    </dxf>
    <dxf>
      <font>
        <strike val="0"/>
        <outline val="0"/>
        <shadow val="0"/>
        <u val="none"/>
        <vertAlign val="baseline"/>
        <sz val="12"/>
        <name val="Calibri"/>
        <family val="2"/>
        <scheme val="minor"/>
      </font>
      <alignment horizontal="left" vertical="center" textRotation="0" indent="0" justifyLastLine="0" shrinkToFit="0"/>
    </dxf>
    <dxf>
      <font>
        <b val="0"/>
        <i val="0"/>
        <strike val="0"/>
        <condense val="0"/>
        <extend val="0"/>
        <outline val="0"/>
        <shadow val="0"/>
        <u val="none"/>
        <vertAlign val="baseline"/>
        <sz val="12"/>
        <color theme="4"/>
        <name val="Arial"/>
        <family val="2"/>
        <scheme val="none"/>
      </font>
      <fill>
        <patternFill patternType="solid">
          <fgColor indexed="64"/>
          <bgColor rgb="FFCED8E6"/>
        </patternFill>
      </fill>
      <alignment horizontal="left" vertical="center" textRotation="0" wrapText="1" indent="0" justifyLastLine="0" shrinkToFit="0" readingOrder="0"/>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rgb="FF111111"/>
        <name val="Arial"/>
        <family val="2"/>
        <scheme val="none"/>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alignment horizontal="left" vertical="center" textRotation="0" indent="0" justifyLastLine="0" shrinkToFit="0"/>
    </dxf>
    <dxf>
      <font>
        <b val="0"/>
        <i val="0"/>
        <strike val="0"/>
        <condense val="0"/>
        <extend val="0"/>
        <outline val="0"/>
        <shadow val="0"/>
        <u val="none"/>
        <vertAlign val="baseline"/>
        <sz val="12"/>
        <color auto="1"/>
        <name val="Arial"/>
        <family val="2"/>
        <scheme val="none"/>
      </font>
      <fill>
        <patternFill patternType="solid">
          <fgColor indexed="64"/>
          <bgColor rgb="FFE8ECF3"/>
        </patternFill>
      </fill>
      <alignment horizontal="left" vertical="center" textRotation="0" wrapText="1" indent="0" justifyLastLine="0" shrinkToFit="0" readingOrder="0"/>
      <border diagonalUp="0" diagonalDown="0" outline="0">
        <left style="medium">
          <color rgb="FFFFFFFF"/>
        </left>
        <right style="medium">
          <color rgb="FFFFFFFF"/>
        </right>
        <top style="medium">
          <color rgb="FFFFFFFF"/>
        </top>
        <bottom style="medium">
          <color rgb="FFFFFFFF"/>
        </bottom>
      </border>
    </dxf>
    <dxf>
      <alignment horizontal="left" vertical="center" textRotation="0" indent="0" justifyLastLine="0" shrinkToFit="0"/>
    </dxf>
    <dxf>
      <alignment horizontal="left" vertical="center" textRotation="0" indent="0" justifyLastLine="0" shrinkToFit="0"/>
    </dxf>
    <dxf>
      <font>
        <b val="0"/>
        <i val="0"/>
        <strike val="0"/>
        <condense val="0"/>
        <extend val="0"/>
        <outline val="0"/>
        <shadow val="0"/>
        <u val="none"/>
        <vertAlign val="baseline"/>
        <sz val="12"/>
        <color rgb="FF111111"/>
        <name val="Arial"/>
        <family val="2"/>
        <scheme val="none"/>
      </font>
      <fill>
        <patternFill patternType="solid">
          <fgColor indexed="64"/>
          <bgColor rgb="FFE8ECF3"/>
        </patternFill>
      </fill>
      <alignment horizontal="left" vertical="center" textRotation="0" wrapText="1" indent="0" justifyLastLine="0" shrinkToFit="0" readingOrder="1"/>
      <border diagonalUp="0" diagonalDown="0" outline="0">
        <left/>
        <right style="medium">
          <color rgb="FFFFFFFF"/>
        </right>
        <top style="medium">
          <color rgb="FFFFFFFF"/>
        </top>
        <bottom style="medium">
          <color rgb="FFFFFFFF"/>
        </bottom>
      </border>
    </dxf>
    <dxf>
      <border outline="0">
        <left style="medium">
          <color rgb="FFFFFFFF"/>
        </left>
        <top style="medium">
          <color rgb="FFFFFFFF"/>
        </top>
      </border>
    </dxf>
    <dxf>
      <alignment horizontal="left" vertical="center" textRotation="0" indent="0" justifyLastLine="0" shrinkToFit="0"/>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dxf>
    <dxf>
      <font>
        <b val="0"/>
        <i val="0"/>
        <strike val="0"/>
        <condense val="0"/>
        <extend val="0"/>
        <outline val="0"/>
        <shadow val="0"/>
        <u val="none"/>
        <vertAlign val="baseline"/>
        <sz val="12"/>
        <color auto="1"/>
        <name val="Calibri"/>
        <family val="2"/>
        <scheme val="minor"/>
      </font>
      <alignment horizontal="left" vertical="center" textRotation="0" wrapText="0" indent="0" justifyLastLine="0" shrinkToFit="0" readingOrder="0"/>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border outline="0">
        <left style="medium">
          <color rgb="FFFFFFFF"/>
        </left>
        <top style="medium">
          <color rgb="FFFFFFFF"/>
        </top>
      </border>
    </dxf>
    <dxf>
      <font>
        <strike val="0"/>
        <outline val="0"/>
        <shadow val="0"/>
        <u val="none"/>
        <vertAlign val="baseline"/>
        <sz val="12"/>
        <color auto="1"/>
        <name val="Calibri"/>
        <family val="2"/>
        <scheme val="minor"/>
      </font>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numFmt numFmtId="19" formatCode="dd/mm/yyyy"/>
      <alignment horizontal="left" vertical="center" textRotation="0" wrapText="0" indent="0" justifyLastLine="0" shrinkToFit="0" readingOrder="0"/>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border outline="0">
        <left style="medium">
          <color rgb="FFFFFFFF"/>
        </left>
        <top style="medium">
          <color rgb="FFFFFFFF"/>
        </top>
      </border>
    </dxf>
    <dxf>
      <font>
        <strike val="0"/>
        <outline val="0"/>
        <shadow val="0"/>
        <u val="none"/>
        <vertAlign val="baseline"/>
        <sz val="12"/>
        <color auto="1"/>
        <name val="Calibri"/>
        <family val="2"/>
        <scheme val="minor"/>
      </font>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dxf>
    <dxf>
      <font>
        <outline val="0"/>
        <shadow val="0"/>
        <u val="none"/>
        <vertAlign val="baseline"/>
        <sz val="12"/>
        <color auto="1"/>
        <name val="Calibri"/>
        <family val="2"/>
        <scheme val="minor"/>
      </font>
    </dxf>
    <dxf>
      <font>
        <outline val="0"/>
        <shadow val="0"/>
        <u val="none"/>
        <vertAlign val="baseline"/>
        <sz val="12"/>
        <color auto="1"/>
        <name val="Calibri"/>
        <family val="2"/>
        <scheme val="minor"/>
      </font>
      <alignment horizontal="general" vertical="center" textRotation="0" wrapText="0" indent="0" justifyLastLine="0" shrinkToFit="0" readingOrder="0"/>
    </dxf>
    <dxf>
      <font>
        <outline val="0"/>
        <shadow val="0"/>
        <u val="none"/>
        <vertAlign val="baseline"/>
        <sz val="12"/>
        <color auto="1"/>
        <name val="Calibri"/>
        <family val="2"/>
        <scheme val="minor"/>
      </font>
      <alignment horizontal="general" vertical="center" textRotation="0" wrapText="0" indent="0" justifyLastLine="0" shrinkToFit="0" readingOrder="0"/>
    </dxf>
    <dxf>
      <font>
        <outline val="0"/>
        <shadow val="0"/>
        <u val="none"/>
        <vertAlign val="baseline"/>
        <sz val="12"/>
        <color auto="1"/>
        <name val="Calibri"/>
        <family val="2"/>
        <scheme val="minor"/>
      </font>
    </dxf>
    <dxf>
      <font>
        <outline val="0"/>
        <shadow val="0"/>
        <u val="none"/>
        <vertAlign val="baseline"/>
        <sz val="12"/>
        <color auto="1"/>
        <name val="Calibri"/>
        <family val="2"/>
        <scheme val="minor"/>
      </font>
    </dxf>
    <dxf>
      <font>
        <outline val="0"/>
        <shadow val="0"/>
        <u val="none"/>
        <vertAlign val="baseline"/>
        <sz val="12"/>
        <color auto="1"/>
        <name val="Calibri"/>
        <family val="2"/>
        <scheme val="minor"/>
      </font>
    </dxf>
    <dxf>
      <font>
        <outline val="0"/>
        <shadow val="0"/>
        <u val="none"/>
        <vertAlign val="baseline"/>
        <sz val="12"/>
        <color auto="1"/>
        <name val="Calibri"/>
        <family val="2"/>
        <scheme val="minor"/>
      </font>
    </dxf>
    <dxf>
      <font>
        <outline val="0"/>
        <shadow val="0"/>
        <u val="none"/>
        <vertAlign val="baseline"/>
        <sz val="12"/>
        <color auto="1"/>
        <name val="Calibri"/>
        <family val="2"/>
        <scheme val="minor"/>
      </font>
    </dxf>
    <dxf>
      <font>
        <outline val="0"/>
        <shadow val="0"/>
        <u val="none"/>
        <vertAlign val="baseline"/>
        <sz val="12"/>
        <color auto="1"/>
        <name val="Calibri"/>
        <family val="2"/>
        <scheme val="minor"/>
      </font>
    </dxf>
    <dxf>
      <font>
        <outline val="0"/>
        <shadow val="0"/>
        <u val="none"/>
        <vertAlign val="baseline"/>
        <sz val="12"/>
        <color auto="1"/>
        <name val="Calibri"/>
        <family val="2"/>
        <scheme val="minor"/>
      </font>
    </dxf>
    <dxf>
      <border outline="0">
        <top style="medium">
          <color rgb="FFFFFFFF"/>
        </top>
      </border>
    </dxf>
    <dxf>
      <font>
        <outline val="0"/>
        <shadow val="0"/>
        <u val="none"/>
        <vertAlign val="baseline"/>
        <sz val="12"/>
        <color auto="1"/>
        <name val="Calibri"/>
        <family val="2"/>
        <scheme val="minor"/>
      </font>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dxf>
    <dxf>
      <font>
        <strike val="0"/>
        <outline val="0"/>
        <shadow val="0"/>
        <u val="none"/>
        <vertAlign val="baseline"/>
        <color auto="1"/>
        <name val="Calibri"/>
        <family val="2"/>
        <scheme val="minor"/>
      </font>
      <alignment horizontal="left" vertical="center" textRotation="0" indent="0" justifyLastLine="0" shrinkToFit="0" readingOrder="0"/>
    </dxf>
    <dxf>
      <font>
        <strike val="0"/>
        <outline val="0"/>
        <shadow val="0"/>
        <u val="none"/>
        <vertAlign val="baseline"/>
        <sz val="12"/>
        <color auto="1"/>
        <name val="Calibri"/>
        <family val="2"/>
        <scheme val="minor"/>
      </font>
      <alignment horizontal="left" vertical="center" textRotation="0" indent="0" justifyLastLine="0" shrinkToFit="0" readingOrder="0"/>
    </dxf>
    <dxf>
      <font>
        <strike val="0"/>
        <outline val="0"/>
        <shadow val="0"/>
        <u val="none"/>
        <vertAlign val="baseline"/>
        <sz val="12"/>
        <color auto="1"/>
        <name val="Calibri"/>
        <family val="2"/>
        <scheme val="minor"/>
      </font>
      <alignment horizontal="left" vertical="center" textRotation="0" indent="0" justifyLastLine="0" shrinkToFit="0" readingOrder="0"/>
    </dxf>
    <dxf>
      <font>
        <strike val="0"/>
        <outline val="0"/>
        <shadow val="0"/>
        <u val="none"/>
        <vertAlign val="baseline"/>
        <color auto="1"/>
        <name val="Calibri"/>
        <family val="2"/>
        <scheme val="minor"/>
      </font>
      <alignment horizontal="left" vertical="center" textRotation="0" indent="0" justifyLastLine="0" shrinkToFit="0" readingOrder="0"/>
    </dxf>
    <dxf>
      <font>
        <strike val="0"/>
        <outline val="0"/>
        <shadow val="0"/>
        <u val="none"/>
        <vertAlign val="baseline"/>
        <color auto="1"/>
        <name val="Calibri"/>
        <family val="2"/>
        <scheme val="minor"/>
      </font>
      <alignment horizontal="left" vertical="center" textRotation="0" indent="0" justifyLastLine="0" shrinkToFit="0" readingOrder="0"/>
    </dxf>
    <dxf>
      <font>
        <strike val="0"/>
        <outline val="0"/>
        <shadow val="0"/>
        <u val="none"/>
        <vertAlign val="baseline"/>
        <color auto="1"/>
        <name val="Calibri"/>
        <family val="2"/>
        <scheme val="minor"/>
      </font>
      <alignment horizontal="left" vertical="center" textRotation="0" indent="0" justifyLastLine="0" shrinkToFit="0" readingOrder="0"/>
    </dxf>
    <dxf>
      <font>
        <strike val="0"/>
        <outline val="0"/>
        <shadow val="0"/>
        <u val="none"/>
        <vertAlign val="baseline"/>
        <color auto="1"/>
        <name val="Calibri"/>
        <family val="2"/>
        <scheme val="minor"/>
      </font>
      <alignment horizontal="left" vertical="center" textRotation="0" indent="0" justifyLastLine="0" shrinkToFit="0" readingOrder="0"/>
    </dxf>
    <dxf>
      <font>
        <strike val="0"/>
        <outline val="0"/>
        <shadow val="0"/>
        <u val="none"/>
        <vertAlign val="baseline"/>
        <color auto="1"/>
        <name val="Calibri"/>
        <family val="2"/>
        <scheme val="minor"/>
      </font>
      <alignment horizontal="left" vertical="center" textRotation="0" indent="0" justifyLastLine="0" shrinkToFit="0" readingOrder="0"/>
    </dxf>
    <dxf>
      <font>
        <strike val="0"/>
        <outline val="0"/>
        <shadow val="0"/>
        <u val="none"/>
        <vertAlign val="baseline"/>
        <color auto="1"/>
        <name val="Calibri"/>
        <family val="2"/>
        <scheme val="minor"/>
      </font>
      <alignment horizontal="left" vertical="center" textRotation="0" indent="0" justifyLastLine="0" shrinkToFit="0" readingOrder="0"/>
    </dxf>
    <dxf>
      <font>
        <strike val="0"/>
        <outline val="0"/>
        <shadow val="0"/>
        <u val="none"/>
        <vertAlign val="baseline"/>
        <color auto="1"/>
        <name val="Calibri"/>
        <family val="2"/>
        <scheme val="minor"/>
      </font>
      <alignment horizontal="left" vertical="center" textRotation="0" indent="0" justifyLastLine="0" shrinkToFit="0" readingOrder="0"/>
    </dxf>
    <dxf>
      <border outline="0">
        <left style="medium">
          <color rgb="FFFFFFFF"/>
        </left>
        <top style="medium">
          <color rgb="FFFFFFFF"/>
        </top>
      </border>
    </dxf>
    <dxf>
      <font>
        <strike val="0"/>
        <outline val="0"/>
        <shadow val="0"/>
        <u val="none"/>
        <vertAlign val="baseline"/>
        <color auto="1"/>
        <name val="Calibri"/>
        <family val="2"/>
        <scheme val="minor"/>
      </font>
      <alignment horizontal="left" vertical="center" textRotation="0" indent="0" justifyLastLine="0" shrinkToFit="0" readingOrder="0"/>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dxf>
    <dxf>
      <font>
        <strike val="0"/>
        <outline val="0"/>
        <shadow val="0"/>
        <u val="none"/>
        <vertAlign val="baseline"/>
        <name val="Calibri"/>
        <family val="2"/>
        <scheme val="minor"/>
      </font>
      <protection locked="0" hidden="0"/>
    </dxf>
    <dxf>
      <font>
        <b val="0"/>
        <i val="0"/>
        <strike val="0"/>
        <condense val="0"/>
        <extend val="0"/>
        <outline val="0"/>
        <shadow val="0"/>
        <u val="none"/>
        <vertAlign val="baseline"/>
        <sz val="11"/>
        <color rgb="FF000000"/>
        <name val="Calibri"/>
        <family val="2"/>
        <scheme val="minor"/>
      </font>
      <numFmt numFmtId="19" formatCode="dd/mm/yyyy"/>
      <alignment horizontal="left" vertical="center" textRotation="0" wrapText="0" indent="0" justifyLastLine="0" shrinkToFit="0" readingOrder="0"/>
      <protection locked="0" hidden="0"/>
    </dxf>
    <dxf>
      <font>
        <strike val="0"/>
        <outline val="0"/>
        <shadow val="0"/>
        <u val="none"/>
        <vertAlign val="baseline"/>
        <name val="Calibri"/>
        <family val="2"/>
        <scheme val="minor"/>
      </font>
      <protection locked="0" hidden="0"/>
    </dxf>
    <dxf>
      <font>
        <strike val="0"/>
        <outline val="0"/>
        <shadow val="0"/>
        <u val="none"/>
        <vertAlign val="baseline"/>
        <name val="Calibri"/>
        <family val="2"/>
        <scheme val="minor"/>
      </font>
      <protection locked="0" hidden="0"/>
    </dxf>
    <dxf>
      <font>
        <b val="0"/>
        <i val="0"/>
        <strike val="0"/>
        <condense val="0"/>
        <extend val="0"/>
        <outline val="0"/>
        <shadow val="0"/>
        <u val="none"/>
        <vertAlign val="baseline"/>
        <sz val="12"/>
        <color rgb="FF111111"/>
        <name val="Calibri"/>
        <family val="2"/>
        <scheme val="minor"/>
      </font>
      <fill>
        <patternFill patternType="solid">
          <fgColor indexed="64"/>
          <bgColor rgb="FFCED8E6"/>
        </patternFill>
      </fill>
      <alignment horizontal="left" vertical="center" textRotation="0" wrapText="1" indent="0" justifyLastLine="0" shrinkToFit="0" readingOrder="1"/>
      <border diagonalUp="0" diagonalDown="0" outline="0">
        <left style="medium">
          <color rgb="FFFFFFFF"/>
        </left>
        <right style="thin">
          <color theme="0"/>
        </right>
        <top style="medium">
          <color rgb="FFFFFFFF"/>
        </top>
        <bottom style="medium">
          <color rgb="FFFFFFFF"/>
        </bottom>
      </border>
      <protection locked="0" hidden="0"/>
    </dxf>
    <dxf>
      <font>
        <b val="0"/>
        <i val="0"/>
        <strike val="0"/>
        <condense val="0"/>
        <extend val="0"/>
        <outline val="0"/>
        <shadow val="0"/>
        <u val="none"/>
        <vertAlign val="baseline"/>
        <sz val="12"/>
        <color theme="4"/>
        <name val="Calibri"/>
        <family val="2"/>
        <scheme val="minor"/>
      </font>
      <fill>
        <patternFill patternType="solid">
          <fgColor indexed="64"/>
          <bgColor rgb="FFCED8E6"/>
        </patternFill>
      </fill>
      <alignment horizontal="left" vertical="center" textRotation="0" wrapText="1" indent="0" justifyLastLine="0" shrinkToFit="0" readingOrder="0"/>
      <border diagonalUp="0" diagonalDown="0" outline="0">
        <left style="medium">
          <color rgb="FFFFFFFF"/>
        </left>
        <right style="medium">
          <color rgb="FFFFFFFF"/>
        </right>
        <top style="medium">
          <color rgb="FFFFFFFF"/>
        </top>
        <bottom style="medium">
          <color rgb="FFFFFFFF"/>
        </bottom>
      </border>
      <protection locked="0" hidden="0"/>
    </dxf>
    <dxf>
      <font>
        <strike val="0"/>
        <outline val="0"/>
        <shadow val="0"/>
        <u val="none"/>
        <vertAlign val="baseline"/>
        <name val="Calibri"/>
        <family val="2"/>
        <scheme val="minor"/>
      </font>
      <protection locked="0" hidden="0"/>
    </dxf>
    <dxf>
      <font>
        <strike val="0"/>
        <outline val="0"/>
        <shadow val="0"/>
        <u val="none"/>
        <vertAlign val="baseline"/>
        <name val="Calibri"/>
        <family val="2"/>
        <scheme val="minor"/>
      </font>
      <protection locked="0" hidden="0"/>
    </dxf>
    <dxf>
      <font>
        <strike val="0"/>
        <outline val="0"/>
        <shadow val="0"/>
        <u val="none"/>
        <vertAlign val="baseline"/>
        <name val="Calibri"/>
        <family val="2"/>
        <scheme val="minor"/>
      </font>
      <protection locked="0" hidden="0"/>
    </dxf>
    <dxf>
      <font>
        <b val="0"/>
        <i val="0"/>
        <strike val="0"/>
        <condense val="0"/>
        <extend val="0"/>
        <outline val="0"/>
        <shadow val="0"/>
        <u val="none"/>
        <vertAlign val="baseline"/>
        <sz val="12"/>
        <color rgb="FF111111"/>
        <name val="Calibri"/>
        <family val="2"/>
        <scheme val="minor"/>
      </font>
      <fill>
        <patternFill patternType="solid">
          <fgColor indexed="64"/>
          <bgColor rgb="FFCED8E6"/>
        </patternFill>
      </fill>
      <alignment horizontal="left" vertical="center" textRotation="0" wrapText="1" indent="0" justifyLastLine="0" shrinkToFit="0" readingOrder="1"/>
      <border diagonalUp="0" diagonalDown="0" outline="0">
        <left/>
        <right style="medium">
          <color rgb="FFFFFFFF"/>
        </right>
        <top style="medium">
          <color rgb="FFFFFFFF"/>
        </top>
        <bottom style="medium">
          <color rgb="FFFFFFFF"/>
        </bottom>
      </border>
      <protection locked="0" hidden="0"/>
    </dxf>
    <dxf>
      <border outline="0">
        <left style="medium">
          <color rgb="FFFFFFFF"/>
        </left>
        <top style="medium">
          <color rgb="FFFFFFFF"/>
        </top>
      </border>
    </dxf>
    <dxf>
      <font>
        <strike val="0"/>
        <outline val="0"/>
        <shadow val="0"/>
        <u val="none"/>
        <vertAlign val="baseline"/>
        <name val="Calibri"/>
        <family val="2"/>
        <scheme val="minor"/>
      </font>
      <protection locked="0" hidden="0"/>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protection locked="0" hidden="0"/>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numFmt numFmtId="19" formatCode="dd/mm/yyyy"/>
      <alignment horizontal="left" vertical="center" textRotation="0" wrapText="0" indent="0" justifyLastLine="0" shrinkToFit="0" readingOrder="0"/>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border outline="0">
        <left style="medium">
          <color rgb="FFFFFFFF"/>
        </left>
        <top style="medium">
          <color rgb="FFFFFFFF"/>
        </top>
      </border>
    </dxf>
    <dxf>
      <font>
        <strike val="0"/>
        <outline val="0"/>
        <shadow val="0"/>
        <u val="none"/>
        <vertAlign val="baseline"/>
        <sz val="12"/>
        <color auto="1"/>
        <name val="Calibri"/>
        <family val="2"/>
        <scheme val="minor"/>
      </font>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dxf>
    <dxf>
      <font>
        <strike val="0"/>
        <outline val="0"/>
        <shadow val="0"/>
        <u val="none"/>
        <vertAlign val="baseline"/>
        <sz val="12"/>
        <color auto="1"/>
        <name val="Calibri"/>
        <family val="2"/>
        <scheme val="minor"/>
      </font>
      <protection locked="0" hidden="0"/>
    </dxf>
    <dxf>
      <font>
        <strike val="0"/>
        <outline val="0"/>
        <shadow val="0"/>
        <u val="none"/>
        <vertAlign val="baseline"/>
        <sz val="12"/>
        <color auto="1"/>
        <name val="Calibri"/>
        <family val="2"/>
        <scheme val="minor"/>
      </font>
      <alignment horizontal="left" vertical="center" textRotation="0" wrapText="1" indent="0" justifyLastLine="0" shrinkToFit="0" readingOrder="1"/>
      <protection locked="0" hidden="0"/>
    </dxf>
    <dxf>
      <font>
        <strike val="0"/>
        <outline val="0"/>
        <shadow val="0"/>
        <u val="none"/>
        <vertAlign val="baseline"/>
        <sz val="12"/>
        <color auto="1"/>
        <name val="Calibri"/>
        <family val="2"/>
        <scheme val="minor"/>
      </font>
      <alignment horizontal="left" vertical="center" textRotation="0" indent="0" justifyLastLine="0" shrinkToFit="0" readingOrder="0"/>
      <border outline="0">
        <right style="thick">
          <color rgb="FFFFFFFF"/>
        </right>
      </border>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top style="medium">
          <color rgb="FFFFFFFF"/>
        </top>
        <bottom/>
      </border>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top style="medium">
          <color rgb="FFFFFFFF"/>
        </top>
        <bottom style="medium">
          <color rgb="FFFFFFFF"/>
        </bottom>
      </border>
      <protection locked="0" hidden="0"/>
    </dxf>
    <dxf>
      <font>
        <strike val="0"/>
        <outline val="0"/>
        <shadow val="0"/>
        <u val="none"/>
        <vertAlign val="baseline"/>
        <sz val="12"/>
        <color auto="1"/>
        <name val="Calibri"/>
        <family val="2"/>
        <scheme val="minor"/>
      </font>
      <border outline="0">
        <left style="medium">
          <color rgb="FFFFFFFF"/>
        </left>
      </border>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general" vertical="center" textRotation="0" wrapText="1" indent="0" justifyLastLine="0" shrinkToFit="0" readingOrder="0"/>
      <border diagonalUp="0" diagonalDown="0" outline="0">
        <left/>
        <right style="medium">
          <color rgb="FFFFFFFF"/>
        </right>
        <top style="medium">
          <color rgb="FFFFFFFF"/>
        </top>
        <bottom style="medium">
          <color rgb="FFFFFFFF"/>
        </bottom>
      </border>
      <protection locked="0" hidden="0"/>
    </dxf>
    <dxf>
      <font>
        <strike val="0"/>
        <outline val="0"/>
        <shadow val="0"/>
        <u val="none"/>
        <vertAlign val="baseline"/>
        <sz val="12"/>
        <color auto="1"/>
        <name val="Calibri"/>
        <family val="2"/>
        <scheme val="minor"/>
      </font>
      <alignment horizontal="center" vertical="center" textRotation="0" indent="0" justifyLastLine="0" shrinkToFit="0"/>
      <protection locked="0" hidden="0"/>
    </dxf>
    <dxf>
      <font>
        <strike val="0"/>
        <outline val="0"/>
        <shadow val="0"/>
        <u val="none"/>
        <vertAlign val="baseline"/>
        <sz val="12"/>
        <color auto="1"/>
        <name val="Calibri"/>
        <family val="2"/>
        <scheme val="minor"/>
      </font>
      <alignment horizontal="center" vertical="center" textRotation="0" indent="0" justifyLastLine="0" shrinkToFit="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right style="medium">
          <color rgb="FFFFFFFF"/>
        </right>
        <top style="medium">
          <color rgb="FFFFFFFF"/>
        </top>
        <bottom style="medium">
          <color rgb="FFFFFFFF"/>
        </bottom>
      </border>
      <protection locked="0" hidden="0"/>
    </dxf>
    <dxf>
      <border outline="0">
        <left style="medium">
          <color rgb="FFFFFFFF"/>
        </left>
        <right style="medium">
          <color rgb="FFFFFFFF"/>
        </right>
        <top style="medium">
          <color rgb="FFFFFFFF"/>
        </top>
        <bottom style="medium">
          <color rgb="FFFFFFFF"/>
        </bottom>
      </border>
    </dxf>
    <dxf>
      <font>
        <strike val="0"/>
        <outline val="0"/>
        <shadow val="0"/>
        <u val="none"/>
        <vertAlign val="baseline"/>
        <sz val="12"/>
        <color auto="1"/>
        <name val="Calibri"/>
        <family val="2"/>
        <scheme val="minor"/>
      </font>
      <protection locked="0" hidden="0"/>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protection locked="0" hidden="0"/>
    </dxf>
    <dxf>
      <font>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alignment horizontal="left" vertical="center" textRotation="0" wrapText="0" indent="0" justifyLastLine="0" shrinkToFit="0" readingOrder="0"/>
    </dxf>
    <dxf>
      <font>
        <outline val="0"/>
        <shadow val="0"/>
        <u val="none"/>
        <vertAlign val="baseline"/>
        <sz val="12"/>
        <color auto="1"/>
        <name val="Calibri"/>
        <family val="2"/>
        <scheme val="minor"/>
      </font>
      <alignment horizontal="left" vertical="center" textRotation="0" wrapText="0" indent="0" justifyLastLine="0" shrinkToFit="0" readingOrder="0"/>
    </dxf>
    <dxf>
      <font>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fill>
        <patternFill patternType="solid">
          <fgColor indexed="64"/>
          <bgColor rgb="FFCED8E6"/>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fill>
        <patternFill patternType="solid">
          <fgColor indexed="64"/>
          <bgColor rgb="FFCED8E6"/>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outline val="0"/>
        <shadow val="0"/>
        <u val="none"/>
        <vertAlign val="baseline"/>
        <sz val="12"/>
        <color auto="1"/>
        <name val="Calibri"/>
        <family val="2"/>
        <scheme val="minor"/>
      </font>
    </dxf>
    <dxf>
      <font>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fill>
        <patternFill patternType="solid">
          <fgColor indexed="64"/>
          <bgColor rgb="FFCED8E6"/>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border outline="0">
        <top style="medium">
          <color rgb="FFFFFFFF"/>
        </top>
      </border>
    </dxf>
    <dxf>
      <font>
        <outline val="0"/>
        <shadow val="0"/>
        <u val="none"/>
        <vertAlign val="baseline"/>
        <sz val="12"/>
        <color auto="1"/>
        <name val="Calibri"/>
        <family val="2"/>
        <scheme val="minor"/>
      </font>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dxf>
    <dxf>
      <numFmt numFmtId="19" formatCode="d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333375</xdr:colOff>
      <xdr:row>1</xdr:row>
      <xdr:rowOff>19049</xdr:rowOff>
    </xdr:from>
    <xdr:to>
      <xdr:col>2</xdr:col>
      <xdr:colOff>3219450</xdr:colOff>
      <xdr:row>1</xdr:row>
      <xdr:rowOff>2771774</xdr:rowOff>
    </xdr:to>
    <xdr:sp macro="" textlink="">
      <xdr:nvSpPr>
        <xdr:cNvPr id="2" name="Textfeld 1">
          <a:extLst>
            <a:ext uri="{FF2B5EF4-FFF2-40B4-BE49-F238E27FC236}">
              <a16:creationId xmlns:a16="http://schemas.microsoft.com/office/drawing/2014/main" id="{6719FAFE-8D1A-0CF8-95DF-A8366924BF27}"/>
            </a:ext>
          </a:extLst>
        </xdr:cNvPr>
        <xdr:cNvSpPr txBox="1"/>
      </xdr:nvSpPr>
      <xdr:spPr>
        <a:xfrm>
          <a:off x="333375" y="257174"/>
          <a:ext cx="6438900" cy="2752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Gesamte</a:t>
          </a:r>
          <a:r>
            <a:rPr lang="de-DE" sz="1100" b="1" baseline="0"/>
            <a:t> Datei überarbeitet</a:t>
          </a:r>
          <a:endParaRPr lang="de-DE" sz="1100" baseline="0"/>
        </a:p>
        <a:p>
          <a:r>
            <a:rPr lang="de-DE" sz="1100" baseline="0"/>
            <a:t>- gemäß Use Case Beschreibungen Daten in die Tabellenblätter eingefügt mit den Informationen zu Unit, suggested by, Use case # Nr.</a:t>
          </a:r>
        </a:p>
        <a:p>
          <a:r>
            <a:rPr lang="de-DE" sz="1100" baseline="0"/>
            <a:t>-   Fehlende Informationen in den Tabellenblätter sind orange hinterlegt.</a:t>
          </a:r>
        </a:p>
        <a:p>
          <a:endParaRPr lang="de-DE" sz="1100" baseline="0"/>
        </a:p>
        <a:p>
          <a:r>
            <a:rPr lang="de-DE" sz="1100" baseline="0"/>
            <a:t>Allgemeine Vorgehensweise:</a:t>
          </a:r>
        </a:p>
        <a:p>
          <a:r>
            <a:rPr lang="de-DE" sz="1100" baseline="0"/>
            <a:t>jeder Parameter ist mit den Informationen so eingegeben worden, dass geweils nur ein interessierter Partner, ein Use Case pro Zeile eingetragen wurde hier durch kann proTabellenblatt dann z.B. nach Use Case gefiltert werden.</a:t>
          </a:r>
        </a:p>
        <a:p>
          <a:r>
            <a:rPr lang="de-DE" sz="1100" baseline="0"/>
            <a:t>Es wurden die Kommunikationspartner ergänzt, die sich aus den Use Cases ersichtlich waren.</a:t>
          </a:r>
        </a:p>
        <a:p>
          <a:endParaRPr lang="de-DE" sz="1100" baseline="0"/>
        </a:p>
        <a:p>
          <a:r>
            <a:rPr lang="de-DE" sz="1100" baseline="0"/>
            <a:t>Die bis heute mitgeteilten Parameter die in keinen Use Case beschrieben sind, sind unterhalb abgetrennt durch eine dopelte Linie.</a:t>
          </a:r>
        </a:p>
        <a:p>
          <a:endParaRPr lang="de-DE" sz="1100" baseline="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31749</xdr:colOff>
      <xdr:row>28</xdr:row>
      <xdr:rowOff>42333</xdr:rowOff>
    </xdr:from>
    <xdr:to>
      <xdr:col>4</xdr:col>
      <xdr:colOff>2879785</xdr:colOff>
      <xdr:row>58</xdr:row>
      <xdr:rowOff>3523</xdr:rowOff>
    </xdr:to>
    <xdr:pic>
      <xdr:nvPicPr>
        <xdr:cNvPr id="2" name="Grafik 1">
          <a:extLst>
            <a:ext uri="{FF2B5EF4-FFF2-40B4-BE49-F238E27FC236}">
              <a16:creationId xmlns:a16="http://schemas.microsoft.com/office/drawing/2014/main" id="{1AF03624-AE06-4B1E-A910-4CA090134530}"/>
            </a:ext>
          </a:extLst>
        </xdr:cNvPr>
        <xdr:cNvPicPr>
          <a:picLocks noChangeAspect="1"/>
        </xdr:cNvPicPr>
      </xdr:nvPicPr>
      <xdr:blipFill>
        <a:blip xmlns:r="http://schemas.openxmlformats.org/officeDocument/2006/relationships" r:embed="rId1"/>
        <a:stretch>
          <a:fillRect/>
        </a:stretch>
      </xdr:blipFill>
      <xdr:spPr>
        <a:xfrm>
          <a:off x="2434166" y="10572750"/>
          <a:ext cx="7980952" cy="56761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477092</xdr:colOff>
      <xdr:row>5</xdr:row>
      <xdr:rowOff>100038</xdr:rowOff>
    </xdr:from>
    <xdr:ext cx="13973634" cy="937629"/>
    <xdr:sp macro="" textlink="">
      <xdr:nvSpPr>
        <xdr:cNvPr id="2" name="Rechteck 1">
          <a:extLst>
            <a:ext uri="{FF2B5EF4-FFF2-40B4-BE49-F238E27FC236}">
              <a16:creationId xmlns:a16="http://schemas.microsoft.com/office/drawing/2014/main" id="{22D53F2B-2A36-4A9D-96FD-140443AA22F7}"/>
            </a:ext>
          </a:extLst>
        </xdr:cNvPr>
        <xdr:cNvSpPr/>
      </xdr:nvSpPr>
      <xdr:spPr>
        <a:xfrm rot="20928497">
          <a:off x="477092" y="1676955"/>
          <a:ext cx="13973634" cy="937629"/>
        </a:xfrm>
        <a:prstGeom prst="rect">
          <a:avLst/>
        </a:prstGeom>
        <a:noFill/>
      </xdr:spPr>
      <xdr:txBody>
        <a:bodyPr wrap="none" lIns="91440" tIns="45720" rIns="91440" bIns="45720">
          <a:spAutoFit/>
        </a:bodyPr>
        <a:lstStyle/>
        <a:p>
          <a:pPr algn="ctr"/>
          <a:r>
            <a:rPr lang="de-DE" sz="5400" b="1" cap="none" spc="0">
              <a:ln w="12700">
                <a:solidFill>
                  <a:schemeClr val="accent5"/>
                </a:solidFill>
                <a:prstDash val="solid"/>
              </a:ln>
              <a:pattFill prst="ltDnDiag">
                <a:fgClr>
                  <a:schemeClr val="accent5">
                    <a:lumMod val="60000"/>
                    <a:lumOff val="40000"/>
                  </a:schemeClr>
                </a:fgClr>
                <a:bgClr>
                  <a:schemeClr val="bg1"/>
                </a:bgClr>
              </a:pattFill>
              <a:effectLst/>
            </a:rPr>
            <a:t>Can be deleted, replaced by sheet "Belt Winch" </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2DD302E-7EAF-4EAE-AFD2-D8EDEBB402FC}" name="Tabelle2" displayName="Tabelle2" ref="A3:C20" totalsRowShown="0">
  <autoFilter ref="A3:C20" xr:uid="{C4070D5A-93F2-479C-ABD0-5105B8679FB4}"/>
  <tableColumns count="3">
    <tableColumn id="1" xr3:uid="{79A14360-F702-43B8-8F2C-0E95F191BE59}" name="Machine"/>
    <tableColumn id="2" xr3:uid="{3B324B39-B9A5-435B-B2FB-A86D4273328A}" name="Editor Name"/>
    <tableColumn id="3" xr3:uid="{E59DC16D-CF50-4129-9B9F-7183CA178EDA}" name="Date of last edit" dataDxfId="211"/>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D1011A7-02BB-41C9-AD8D-AF20755BD844}" name="Tabelle9" displayName="Tabelle9" ref="A1:J22" totalsRowShown="0" headerRowDxfId="99" dataDxfId="97" headerRowBorderDxfId="98" tableBorderDxfId="96">
  <autoFilter ref="A1:J22" xr:uid="{BD1011A7-02BB-41C9-AD8D-AF20755BD844}"/>
  <tableColumns count="10">
    <tableColumn id="1" xr3:uid="{14E13E50-3279-4BBC-BF2C-17662607E22A}" name="Data/Calls served_x000a_Properties" dataDxfId="95"/>
    <tableColumn id="2" xr3:uid="{52E197E1-7006-47C1-9BA6-1F996B793004}" name="Unit" dataDxfId="94"/>
    <tableColumn id="3" xr3:uid="{ED4B6772-87BE-40DC-85ED-0AA5C67281A4}" name="Today Possible?_x000a_Implemented" dataDxfId="93"/>
    <tableColumn id="4" xr3:uid="{DB256A21-16B5-4FD3-8EAA-40F8ABDF18E1}" name="Interested Clients (opt.)_x000a_(Communication) Partner" dataDxfId="92"/>
    <tableColumn id="5" xr3:uid="{B8BDBD6D-AB24-4140-ABC5-2CC7AC9F09ED}" name="Comment (opt.)_x000a_Description" dataDxfId="91"/>
    <tableColumn id="6" xr3:uid="{F71252C3-26E6-4C7C-9D18-61B385E5392A}" name="Suggested by" dataDxfId="90"/>
    <tableColumn id="7" xr3:uid="{6742D4D0-3643-46A5-9120-F08E0EC64376}" name="suggested _x000a_use case" dataDxfId="89"/>
    <tableColumn id="8" xr3:uid="{D2798A66-BF3B-4384-8C52-ECDD67C903C8}" name="related by use case (see Doc)_x000a_resolved" dataDxfId="88"/>
    <tableColumn id="9" xr3:uid="{5D807299-9F5F-47D8-BA7B-B3394DA26FD4}" name="alligned date" dataDxfId="87"/>
    <tableColumn id="10" xr3:uid="{F5DD2EB2-4D4E-4E31-B02A-3C8F5546B735}" name="Spalte1" dataDxfId="86"/>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49901B0-AE45-448F-A06A-C800AE964188}" name="Tabelle12" displayName="Tabelle12" ref="A1:J7" totalsRowShown="0" headerRowDxfId="85" dataDxfId="83" headerRowBorderDxfId="84" tableBorderDxfId="82">
  <autoFilter ref="A1:J7" xr:uid="{A49901B0-AE45-448F-A06A-C800AE964188}"/>
  <tableColumns count="10">
    <tableColumn id="1" xr3:uid="{0B80288B-B832-4784-A4F0-B03F5A035126}" name="Data/Calls served_x000a_Properties" dataDxfId="81"/>
    <tableColumn id="2" xr3:uid="{E01065BE-862F-40FB-BAEC-8602C13EEA06}" name="Unit" dataDxfId="80"/>
    <tableColumn id="3" xr3:uid="{E2F04EFB-E4E2-4235-8B68-C5C53FB5C6E6}" name="Today Possible?_x000a_Implemented" dataDxfId="79"/>
    <tableColumn id="4" xr3:uid="{F5E0284E-11AC-4AEA-A9AE-A868F0ABA43C}" name="Interested Clients (opt.)_x000a_(Communication) Partner" dataDxfId="78"/>
    <tableColumn id="5" xr3:uid="{2549726A-317A-4FC3-B731-04E52FBCB1FB}" name="Comment (opt.)_x000a_Description" dataDxfId="77"/>
    <tableColumn id="6" xr3:uid="{3645A0CE-80C8-483F-9613-EB26B4956981}" name="Suggested by" dataDxfId="76"/>
    <tableColumn id="7" xr3:uid="{FBA70B41-23B0-48C2-89FB-B8D3128B4299}" name="suggested _x000a_use case" dataDxfId="75"/>
    <tableColumn id="8" xr3:uid="{464AB12E-4589-42B7-9405-1CC99253DF29}" name="related by use case (see Doc)_x000a_resolved" dataDxfId="74"/>
    <tableColumn id="9" xr3:uid="{41AB2FF0-D2B1-4C6C-BD2C-347775BA8EC6}" name="alligned date" dataDxfId="73"/>
    <tableColumn id="10" xr3:uid="{F5FA3970-AA19-4A24-AAA0-DBD81F20BC9F}" name="Spalte1" dataDxfId="72"/>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AF93AE1-51F4-405A-B17E-56C080446A07}" name="Tabelle7" displayName="Tabelle7" ref="A1:J27" totalsRowShown="0" headerRowDxfId="71" headerRowBorderDxfId="70" tableBorderDxfId="69">
  <autoFilter ref="A1:J27" xr:uid="{5AF93AE1-51F4-405A-B17E-56C080446A07}"/>
  <tableColumns count="10">
    <tableColumn id="1" xr3:uid="{870AA512-9429-4153-87AF-F83EB8BB7A97}" name="Data/Calls served_x000a_Properties" dataDxfId="68"/>
    <tableColumn id="2" xr3:uid="{53B700EE-2B82-4B41-87ED-A0E4AC0411A4}" name="Unit"/>
    <tableColumn id="3" xr3:uid="{ECD9FEA5-7C09-4AF4-963A-333048D99A1A}" name="Today Possible?_x000a_Implemented"/>
    <tableColumn id="4" xr3:uid="{088F6793-4509-40C4-9531-B2CFA7226857}" name="Interested Clients (opt.)_x000a_(Communication) Partner" dataDxfId="67"/>
    <tableColumn id="5" xr3:uid="{67928B19-9EC7-4E74-B233-BB867E0BB010}" name="Comment (opt.)_x000a_Description"/>
    <tableColumn id="6" xr3:uid="{FDEF7387-055C-44B5-BCBC-CAD8460A3E47}" name="Suggested by" dataDxfId="66"/>
    <tableColumn id="7" xr3:uid="{982D569A-319A-4E2C-9DF9-A2365F2BD37B}" name="suggested _x000a_use case"/>
    <tableColumn id="8" xr3:uid="{AFFE4CEF-EF17-45FE-9568-D91B794E2B4E}" name="related by use case (see Doc)_x000a_resolved" dataDxfId="65"/>
    <tableColumn id="9" xr3:uid="{FC2E71CC-EA24-47EB-90C5-8DE580988999}" name="alligned date" dataDxfId="64"/>
    <tableColumn id="10" xr3:uid="{733C670D-0BE2-42CD-B485-069E99870C95}" name="Spalte1"/>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40EAC06-9C25-4D4F-9B79-E34D7E291A67}" name="Tabelle10" displayName="Tabelle10" ref="A1:J24" totalsRowShown="0" headerRowDxfId="63" dataDxfId="61" headerRowBorderDxfId="62" tableBorderDxfId="60">
  <autoFilter ref="A1:J24" xr:uid="{C40EAC06-9C25-4D4F-9B79-E34D7E291A67}"/>
  <tableColumns count="10">
    <tableColumn id="1" xr3:uid="{76479117-5B2C-4B34-AD02-2C1B07EC43CF}" name="Data/Calls served_x000a_Properties" dataDxfId="59"/>
    <tableColumn id="2" xr3:uid="{9180F04C-7A9E-4237-90E6-7CD4649A9CCB}" name="Unit" dataDxfId="58"/>
    <tableColumn id="3" xr3:uid="{E56BF82A-CC24-453B-82C0-2B72852247E6}" name="Today Possible?_x000a_Implemented" dataDxfId="57"/>
    <tableColumn id="4" xr3:uid="{201BF001-7868-42EB-9B89-B39211F5B290}" name="Interested Clients (opt.)_x000a_(Communication) Partner" dataDxfId="56"/>
    <tableColumn id="5" xr3:uid="{50727199-D7F1-4802-9126-6DCF2D79D800}" name="Comment (opt.)_x000a_Description" dataDxfId="55"/>
    <tableColumn id="6" xr3:uid="{8865CDF7-E4BE-44C1-B3A1-15783C7B48FB}" name="Suggested by" dataDxfId="54"/>
    <tableColumn id="7" xr3:uid="{160F8B6E-EDB2-4886-8335-7B52AAD1819D}" name="suggested _x000a_use case" dataDxfId="53"/>
    <tableColumn id="8" xr3:uid="{E476E1A7-3178-4CCC-AB1F-96ACEA5E4AB6}" name="related by use case (see Doc)_x000a_resolved" dataDxfId="52"/>
    <tableColumn id="9" xr3:uid="{B31F7C8A-EC49-4CAB-84F4-6B20A411C577}" name="alligned date" dataDxfId="51"/>
    <tableColumn id="10" xr3:uid="{6415487D-7DCF-4DF1-B0B9-0B86B0AECC68}" name="Spalte1" dataDxfId="50"/>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D91A485-A86F-4191-A574-70F5E8614569}" name="Tabelle14" displayName="Tabelle14" ref="A1:I21" totalsRowShown="0" headerRowDxfId="49" dataDxfId="47" headerRowBorderDxfId="48" tableBorderDxfId="46">
  <autoFilter ref="A1:I21" xr:uid="{7D91A485-A86F-4191-A574-70F5E8614569}"/>
  <tableColumns count="9">
    <tableColumn id="1" xr3:uid="{395B9705-813A-42BC-8811-4CBF1349A18C}" name="Data/Calls served_x000a_Properties" dataDxfId="45"/>
    <tableColumn id="2" xr3:uid="{1BD6F13D-6803-42C9-8C08-84FBA69267AD}" name="Unit" dataDxfId="44"/>
    <tableColumn id="3" xr3:uid="{847F3C06-8489-47A2-93AD-B01419CFD68F}" name="Today Possible?_x000a_Implemented" dataDxfId="43"/>
    <tableColumn id="4" xr3:uid="{58AAE0E3-EA54-4C9F-A979-1C88838693E6}" name="Interested Clients (opt.)_x000a_(Communication) Partner" dataDxfId="42"/>
    <tableColumn id="5" xr3:uid="{D63816DE-9E95-4DF2-B8BE-8202E130B34B}" name="Comment (opt.)_x000a_Description" dataDxfId="41"/>
    <tableColumn id="6" xr3:uid="{E3E9296F-75C3-40AB-B64E-AF5A9BFFF609}" name="Suggested by" dataDxfId="40"/>
    <tableColumn id="7" xr3:uid="{FB65A0A5-1A05-4BAA-9849-0857BDC137C4}" name="suggested _x000a_use case" dataDxfId="39"/>
    <tableColumn id="8" xr3:uid="{6FFFE0FF-6D51-4177-A149-D5C452872294}" name="related by use case (see Doc)_x000a_resolved" dataDxfId="38"/>
    <tableColumn id="9" xr3:uid="{4647803C-CB51-4057-BB3E-3244779F0464}" name="alligned date" dataDxfId="37"/>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3B4147A-5219-4199-9F84-2965CCD07A59}" name="Tabelle15" displayName="Tabelle15" ref="A1:I17" totalsRowShown="0" headerRowDxfId="36" dataDxfId="34" headerRowBorderDxfId="35" tableBorderDxfId="33">
  <autoFilter ref="A1:I17" xr:uid="{83B4147A-5219-4199-9F84-2965CCD07A59}"/>
  <tableColumns count="9">
    <tableColumn id="1" xr3:uid="{F1C97CE2-1587-4C8C-A50E-BAB1DC402B25}" name="Data/Calls served_x000a_Properties" dataDxfId="32"/>
    <tableColumn id="2" xr3:uid="{4CBFB285-EB1E-42D8-8EC6-21F44AC25EF4}" name="Unit" dataDxfId="31"/>
    <tableColumn id="3" xr3:uid="{5F6E4C96-B79A-492B-9088-E1FC808B1379}" name="Today Possible?_x000a_Implemented" dataDxfId="30"/>
    <tableColumn id="4" xr3:uid="{48A26A7D-9329-43ED-ABFE-2729E36F53A7}" name="Interested Clients (opt.)_x000a_(Communication) Partner" dataDxfId="29"/>
    <tableColumn id="5" xr3:uid="{DC922F62-5334-4DEF-885C-DAB659D0477B}" name="Comment (opt.)_x000a_Description" dataDxfId="28"/>
    <tableColumn id="6" xr3:uid="{79234AD9-687A-42AD-A8FE-61A2187C993E}" name="Suggested by" dataDxfId="27"/>
    <tableColumn id="7" xr3:uid="{B3C819F0-3E58-4BA2-A9D9-6226E71069B0}" name="suggested _x000a_use case" dataDxfId="26"/>
    <tableColumn id="8" xr3:uid="{73FC1100-B9D5-42BE-9814-C4982BAD2815}" name="related by use case (see Doc)_x000a_resolved" dataDxfId="25" dataCellStyle="Standard 2"/>
    <tableColumn id="9" xr3:uid="{A5F7D576-82F1-4E98-9CAA-6945691BC08C}" name="alligned date" dataDxfId="24" dataCellStyle="Standard 2"/>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347AA49-671B-42E2-B89D-1519FDEAAD75}" name="Tabelle16" displayName="Tabelle16" ref="A1:I6" totalsRowShown="0" headerRowDxfId="23" dataDxfId="21" headerRowBorderDxfId="22" tableBorderDxfId="20">
  <autoFilter ref="A1:I6" xr:uid="{3347AA49-671B-42E2-B89D-1519FDEAAD75}"/>
  <tableColumns count="9">
    <tableColumn id="1" xr3:uid="{3D4E8952-8890-4DB7-93C5-E880A08ABF9E}" name="Data/Calls served_x000a_Properties" dataDxfId="19"/>
    <tableColumn id="2" xr3:uid="{0D97E39A-2605-4CFF-B2A2-E1281EAC17FB}" name="Unit" dataDxfId="18"/>
    <tableColumn id="3" xr3:uid="{304CC386-0248-4A8F-A4C1-081E47C3B33E}" name="Today Possible?_x000a_Implemented" dataDxfId="17"/>
    <tableColumn id="4" xr3:uid="{1C332976-FBF4-44F2-8F5A-C70ED978C131}" name="Interested Clients (opt.)_x000a_(Communication) Partner" dataDxfId="16"/>
    <tableColumn id="5" xr3:uid="{8514EC1C-D948-45EA-8DA7-6C9E790463E8}" name="Comment (opt.)_x000a_Description" dataDxfId="15"/>
    <tableColumn id="6" xr3:uid="{48F5D9E5-B0FA-4AF8-9AF3-9EBA13057A31}" name="Suggested by" dataDxfId="14"/>
    <tableColumn id="7" xr3:uid="{A50583A4-0794-44F3-B188-BC8B2122B32A}" name="suggested _x000a_use case" dataDxfId="13"/>
    <tableColumn id="8" xr3:uid="{CBA63014-9A9F-4761-A79A-E8E98B9C6FD9}" name="related by use case (see Doc)_x000a_resolved" dataDxfId="12" dataCellStyle="Standard 2"/>
    <tableColumn id="9" xr3:uid="{01C65782-F9E6-432B-A481-19F56898B038}" name="alligned date" dataDxfId="11" dataCellStyle="Standard 2"/>
  </tableColumns>
  <tableStyleInfo name="TableStyleMedium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FC9CFD2-0AE5-4DB3-84E0-A10D28A91985}" name="Tabelle4" displayName="Tabelle4" ref="A2:H14" totalsRowShown="0" headerRowDxfId="10" dataDxfId="9" tableBorderDxfId="8" headerRowCellStyle="Standard 2" dataCellStyle="Standard 2">
  <autoFilter ref="A2:H14" xr:uid="{AFC9CFD2-0AE5-4DB3-84E0-A10D28A91985}"/>
  <tableColumns count="8">
    <tableColumn id="1" xr3:uid="{04CB1353-85CB-49AD-8AAD-21EB0BA19FB5}" name="Belt tension" dataDxfId="7" dataCellStyle="Standard 2"/>
    <tableColumn id="2" xr3:uid="{36C5B2C4-8202-423C-A2D4-B70C5493A781}" name="Spalte2" dataDxfId="6" dataCellStyle="Standard 2"/>
    <tableColumn id="3" xr3:uid="{3ED45D81-0F02-4054-8E97-707AAD96FE4E}" name="Spalte3" dataDxfId="5" dataCellStyle="Standard 2"/>
    <tableColumn id="4" xr3:uid="{F298FF5C-7A31-4DCB-A2E1-537CB47B9E41}" name="Spalte4" dataDxfId="4" dataCellStyle="Standard 2"/>
    <tableColumn id="5" xr3:uid="{406021A4-A0F6-4D33-B9F1-19177351D41F}" name="Spalte5" dataDxfId="3" dataCellStyle="Standard 2"/>
    <tableColumn id="6" xr3:uid="{77D9970E-1DBF-400B-A689-A6463B09072C}" name="Spalte6" dataDxfId="2" dataCellStyle="Standard 2"/>
    <tableColumn id="7" xr3:uid="{4F247014-C5F0-4F37-9D33-68A2B8ECD9E8}" name="Spalte7" dataDxfId="1" dataCellStyle="Standard 2"/>
    <tableColumn id="8" xr3:uid="{60225A84-D213-4634-88FB-BB0939352ADA}" name="Spalte8" dataDxfId="0" dataCellStyle="Standard 2"/>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A58E559-49F0-42C6-9CB9-A6D94A5887E1}" name="Tabelle8" displayName="Tabelle8" ref="A1:J21" totalsRowShown="0" headerRowDxfId="210" dataDxfId="208" headerRowBorderDxfId="209" tableBorderDxfId="207">
  <autoFilter ref="A1:J21" xr:uid="{EA58E559-49F0-42C6-9CB9-A6D94A5887E1}"/>
  <tableColumns count="10">
    <tableColumn id="1" xr3:uid="{4E0AF601-1D96-4D2C-A363-DFEDBBC1921B}" name="Data/Calls served_x000a_Properties" dataDxfId="206"/>
    <tableColumn id="2" xr3:uid="{0AE2D8D4-EFF8-4812-9B99-B139CA258199}" name="Unit" dataDxfId="205"/>
    <tableColumn id="3" xr3:uid="{DED63BBA-CE3C-4A1A-ADA2-39A7AF4ACCA6}" name="Today Possible?_x000a_Implemented" dataDxfId="204"/>
    <tableColumn id="4" xr3:uid="{1326B86D-61E8-4575-B59C-0B1E03E09567}" name="Interested Clients (opt.)_x000a_(Communication) Partner" dataDxfId="203"/>
    <tableColumn id="5" xr3:uid="{5923428E-6881-4A61-8BBC-D8FE111383E8}" name="Comment (opt.)_x000a_Description" dataDxfId="202"/>
    <tableColumn id="6" xr3:uid="{D883326C-1BA9-4B0E-AF65-0D9DC79065F1}" name="Suggested by" dataDxfId="201"/>
    <tableColumn id="7" xr3:uid="{9A7E4879-730F-49DC-8B4C-9A950380D7FD}" name="suggested _x000a_use case" dataDxfId="200"/>
    <tableColumn id="8" xr3:uid="{9F82C7B8-0211-40A7-B5DA-2742378724AA}" name="related by use case (see Doc)_x000a_resolved" dataDxfId="199"/>
    <tableColumn id="9" xr3:uid="{D95DA270-1524-4619-8DA2-A4BD334651FF}" name="alligned date" dataDxfId="198"/>
    <tableColumn id="10" xr3:uid="{2546DEC5-6CC2-4F4A-9EE0-A30895D54794}" name="Spalte1" dataDxfId="197"/>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DB12D19-1093-42FE-94B0-0C6EBDC39082}" name="Tabelle1" displayName="Tabelle1" ref="A1:J49" totalsRowShown="0" headerRowDxfId="196" dataDxfId="194" headerRowBorderDxfId="195" tableBorderDxfId="193">
  <autoFilter ref="A1:J49" xr:uid="{F7971B61-778C-4320-AD19-5B25D5C8F3B5}"/>
  <tableColumns count="10">
    <tableColumn id="1" xr3:uid="{4FA7559E-96E8-490F-8932-D09D5EAA9E90}" name="Data/Calls served_x000a_Properties" dataDxfId="192"/>
    <tableColumn id="9" xr3:uid="{520FCC23-E689-459A-91A2-A19034759A1D}" name="Unit" dataDxfId="191"/>
    <tableColumn id="10" xr3:uid="{3A9AC9A5-BA13-4E83-97EA-CDA2738AA834}" name="Today Possible?_x000a_Implemented" dataDxfId="190"/>
    <tableColumn id="2" xr3:uid="{FEA5967F-2E9D-4F90-9542-A1DEFC8C8869}" name="Interested Clients (opt.)_x000a_(Communication) Partner" dataDxfId="189"/>
    <tableColumn id="3" xr3:uid="{371293F6-8A47-4298-9095-8FC122911D46}" name="Comment (opt.)_x000a_Description" dataDxfId="188"/>
    <tableColumn id="4" xr3:uid="{B506EB08-C753-442B-A0B4-92CD62A7C18D}" name="Suggested by" dataDxfId="187"/>
    <tableColumn id="5" xr3:uid="{5252875A-79A7-4F3F-8130-A1C89C704055}" name="suggested _x000a_use case" dataDxfId="186"/>
    <tableColumn id="6" xr3:uid="{C239E2E6-1606-4053-8B9E-F3B57EE714F6}" name="related by use case (see Doc)_x000a_resolved" dataDxfId="185"/>
    <tableColumn id="11" xr3:uid="{5C301569-780E-45CB-A501-CE55FCAF3662}" name="alligned date" dataDxfId="184"/>
    <tableColumn id="7" xr3:uid="{81DB6E02-DF26-43D5-B2A0-97CA21C9187F}" name="Geprüft" dataDxfId="183"/>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A1EE4B2-8200-4BCD-ABAC-E7F100640C3E}" name="Tabelle5" displayName="Tabelle5" ref="A1:J5" totalsRowShown="0" headerRowDxfId="182" dataDxfId="180" headerRowBorderDxfId="181" tableBorderDxfId="179">
  <autoFilter ref="A1:J5" xr:uid="{BA1EE4B2-8200-4BCD-ABAC-E7F100640C3E}"/>
  <tableColumns count="10">
    <tableColumn id="1" xr3:uid="{919D8909-5A9A-4A41-BDE6-7873AB5755D2}" name="Belt side deflection" dataDxfId="178"/>
    <tableColumn id="2" xr3:uid="{605B0D7B-D366-4A10-AB48-BD34D3804B4B}" name="Unit" dataDxfId="177"/>
    <tableColumn id="3" xr3:uid="{FFCA6196-59BD-4A9E-A1C0-BAE8084D5647}" name="Today Possible?_x000a_Implemented" dataDxfId="176"/>
    <tableColumn id="4" xr3:uid="{D19AC594-D4EA-46A8-8595-FF9C1680DFD7}" name="Interested Clients (opt.)_x000a_(Communication) Partner" dataDxfId="175"/>
    <tableColumn id="5" xr3:uid="{DFA7F5EF-1888-433E-9DEF-0F4783AB9AF9}" name="Comment (opt.)_x000a_Description" dataDxfId="174"/>
    <tableColumn id="6" xr3:uid="{EC57D0AD-A554-480D-87D7-601986CD8ACE}" name="Suggested by" dataDxfId="173"/>
    <tableColumn id="7" xr3:uid="{371E83D9-9843-4CF0-A289-F8BC5453EAD4}" name="suggested _x000a_use case" dataDxfId="172"/>
    <tableColumn id="8" xr3:uid="{CAC6C9A2-2AC0-429C-A1BA-918380F7612D}" name="related by use case (see Doc)_x000a_resolved" dataDxfId="171"/>
    <tableColumn id="9" xr3:uid="{909D27BD-D21D-4111-9E4E-F0157162833B}" name="alligned date" dataDxfId="170"/>
    <tableColumn id="10" xr3:uid="{7A9B876F-84B7-4A05-BD82-4A0B2C5C3981}" name="Spalte1" dataDxfId="16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B21F39-DCA3-4BD2-B8F5-E86A52C3E42F}" name="Tabelle3" displayName="Tabelle3" ref="A1:J14" totalsRowShown="0" headerRowDxfId="168" dataDxfId="166" headerRowBorderDxfId="167" tableBorderDxfId="165">
  <autoFilter ref="A1:J14" xr:uid="{08B21F39-DCA3-4BD2-B8F5-E86A52C3E42F}"/>
  <tableColumns count="10">
    <tableColumn id="1" xr3:uid="{4FBE47B6-B352-4ED4-901D-8773C07A37A7}" name="Data/Calls served_x000a_Properties" dataDxfId="164"/>
    <tableColumn id="2" xr3:uid="{5C0EE253-E4E1-425D-98A1-C03ED474BA10}" name="Unit" dataDxfId="163"/>
    <tableColumn id="3" xr3:uid="{C3300241-0705-4CC4-BB16-716F0AE2F884}" name="Today Possible?_x000a_Implemented" dataDxfId="162"/>
    <tableColumn id="4" xr3:uid="{E03655BF-5521-42A4-BA82-7146E24FFF3B}" name="Interested Clients (opt.)_x000a_(Communication) Partner" dataDxfId="161"/>
    <tableColumn id="5" xr3:uid="{BB87608D-EEFB-465D-B2E0-F0F4E79A64F6}" name="Comment (opt.)_x000a_Description" dataDxfId="160"/>
    <tableColumn id="6" xr3:uid="{7FE8ADE8-25F4-4DFC-A242-C4F745E18B06}" name="Suggested by" dataDxfId="159"/>
    <tableColumn id="7" xr3:uid="{1E7DEA54-367B-461C-A684-C369B7D19A84}" name="suggested _x000a_use case" dataDxfId="158"/>
    <tableColumn id="8" xr3:uid="{45B0CFFE-68B8-4A06-AFB3-81C22E50FC03}" name="related by use case (see Doc)_x000a_resolved" dataDxfId="157"/>
    <tableColumn id="9" xr3:uid="{CD4A901E-A8B5-495D-BD84-75106BB367B0}" name="alligned date" dataDxfId="156" dataCellStyle="Standard 2"/>
    <tableColumn id="10" xr3:uid="{890053CD-4315-4AA1-979C-164ADF4CAFEF}" name="Spalte1" dataDxfId="155"/>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1C4FF70-D417-4AD2-8F24-0AF75C1FA0CC}" name="Tabelle11" displayName="Tabelle11" ref="A1:J16" totalsRowShown="0" headerRowDxfId="154" dataDxfId="152" headerRowBorderDxfId="153" tableBorderDxfId="151">
  <autoFilter ref="A1:J16" xr:uid="{E1C4FF70-D417-4AD2-8F24-0AF75C1FA0CC}"/>
  <tableColumns count="10">
    <tableColumn id="1" xr3:uid="{5A6D0446-FA19-4437-9C8E-81CD32B4DEC0}" name="Data/Calls served_x000a_Properties" dataDxfId="150"/>
    <tableColumn id="2" xr3:uid="{012A7A6A-E2FB-4554-922B-A56097C8414A}" name="Unit" dataDxfId="149"/>
    <tableColumn id="3" xr3:uid="{0B452491-6370-4E79-8F04-5277ADC83876}" name="Today Possible?_x000a_Implemented" dataDxfId="148"/>
    <tableColumn id="4" xr3:uid="{D4C0088B-7D63-46D1-AD1E-E7CC3D108006}" name="Interested Clients (opt.)_x000a_(Communication) Partner" dataDxfId="147"/>
    <tableColumn id="5" xr3:uid="{E29792AC-2DD9-40FF-9A79-98478965C05B}" name="Comment (opt.)_x000a_Description" dataDxfId="146"/>
    <tableColumn id="6" xr3:uid="{5B182DA8-B3A7-4401-B9FE-8347F09191BE}" name="Suggested by" dataDxfId="145"/>
    <tableColumn id="7" xr3:uid="{DCB2E099-73D1-4D6E-8B54-B1191D4426E4}" name="suggested _x000a_use case" dataDxfId="144"/>
    <tableColumn id="8" xr3:uid="{6C6BDE35-0B17-40F7-ADBC-23B0184060D5}" name="related by use case (see Doc)_x000a_resolved" dataDxfId="143"/>
    <tableColumn id="9" xr3:uid="{4E8AAD96-B31E-4984-8D42-6DA392C49D4F}" name="alligned date" dataDxfId="142"/>
    <tableColumn id="10" xr3:uid="{7C37A499-32A9-411D-A5EF-08EF99DA62A2}" name="Spalte1" dataDxfId="141"/>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1AD4A5B-C23A-4876-A967-AA20317AA47A}" name="Tabelle13" displayName="Tabelle13" ref="A1:J23" totalsRowShown="0" headerRowDxfId="140" dataDxfId="138" headerRowBorderDxfId="139" tableBorderDxfId="137">
  <autoFilter ref="A1:J23" xr:uid="{61AD4A5B-C23A-4876-A967-AA20317AA47A}"/>
  <tableColumns count="10">
    <tableColumn id="1" xr3:uid="{6C740DD4-7FE5-459E-9E56-7CB14CC30BC2}" name="Data/Calls served_x000a_Properties" dataDxfId="136"/>
    <tableColumn id="2" xr3:uid="{18B3F868-0223-438F-A10C-622A8FE3DE39}" name="Unit" dataDxfId="135"/>
    <tableColumn id="3" xr3:uid="{23236D09-F2A4-4783-A5CD-085D9DDBB141}" name="Today Possible?_x000a_Implemented" dataDxfId="134"/>
    <tableColumn id="4" xr3:uid="{9224008A-8105-420D-9484-CFE8B578BD40}" name="Interested Clients (opt.)_x000a_(Communication) Partner" dataDxfId="133"/>
    <tableColumn id="5" xr3:uid="{3B77E342-2A63-49C8-A118-4587C461E5A7}" name="Comment (opt.)_x000a_Description" dataDxfId="132"/>
    <tableColumn id="6" xr3:uid="{31E613CB-E965-4783-AAA4-D6BD9D249A23}" name="Suggested by" dataDxfId="131"/>
    <tableColumn id="7" xr3:uid="{13C95856-433F-4B60-BA42-D842AC257912}" name="suggested _x000a_use case" dataDxfId="130"/>
    <tableColumn id="8" xr3:uid="{2E9C602E-3F42-4A23-A6AC-2E7DCC40507B}" name="related by use case (see Doc)_x000a_resolved" dataDxfId="129"/>
    <tableColumn id="9" xr3:uid="{B41132B4-6B1F-4672-9D22-D79D2836E0AE}" name="alligned date" dataDxfId="128"/>
    <tableColumn id="10" xr3:uid="{5658FFDB-C152-40E4-AC68-5B150BED04BD}" name="Spalte1" dataDxfId="127"/>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5AD0C6C-1F33-4DA2-889E-2C82475D78D5}" name="Tabelle6" displayName="Tabelle6" ref="A1:J18" totalsRowShown="0" headerRowDxfId="126" dataDxfId="124" headerRowBorderDxfId="125" tableBorderDxfId="123">
  <autoFilter ref="A1:J18" xr:uid="{65AD0C6C-1F33-4DA2-889E-2C82475D78D5}"/>
  <tableColumns count="10">
    <tableColumn id="1" xr3:uid="{8181D634-C083-4241-9F6C-ADF0DA17ABE2}" name="Data/Calls served_x000a_Properties" dataDxfId="122"/>
    <tableColumn id="2" xr3:uid="{7E610B1A-7957-4DF3-9DCE-F03883EE53CF}" name="Unit" dataDxfId="121"/>
    <tableColumn id="3" xr3:uid="{11C45FF2-81AE-4AAE-8137-C392C08AF0D8}" name="Today Possible?_x000a_Implemented" dataDxfId="120"/>
    <tableColumn id="4" xr3:uid="{00CAA2FD-05C5-49B5-B732-356FFBFF7ED1}" name="Interested Clients (opt.)_x000a_(Communication) Partner" dataDxfId="119"/>
    <tableColumn id="5" xr3:uid="{AE3E18E0-ED3F-49CA-AD09-E802DEE2D209}" name="Comment (opt.)_x000a_Description" dataDxfId="118"/>
    <tableColumn id="6" xr3:uid="{B3E44158-5D93-445B-906A-2DA9ACA3D1D5}" name="Suggested by" dataDxfId="117"/>
    <tableColumn id="7" xr3:uid="{527A5D0C-6064-46A3-9377-68C08C906CAC}" name="suggested _x000a_use case" dataDxfId="116"/>
    <tableColumn id="8" xr3:uid="{A04FD39B-9237-4791-9FC4-E48DC7DEE01A}" name="related by use case (see Doc)_x000a_resolved" dataDxfId="115"/>
    <tableColumn id="9" xr3:uid="{7E4EBF9B-7FF2-4D9C-BE1E-60C988192199}" name="alligned date" dataDxfId="114"/>
    <tableColumn id="10" xr3:uid="{492126A7-E46A-41BB-AB50-247FAF1F5EF0}" name="Spalte1" dataDxfId="113"/>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CB293FE-0013-419A-93A7-58EC48385C9C}" name="Tabelle17" displayName="Tabelle17" ref="A1:I8" totalsRowShown="0" headerRowDxfId="112" dataDxfId="110" headerRowBorderDxfId="111" tableBorderDxfId="109">
  <autoFilter ref="A1:I8" xr:uid="{FCB293FE-0013-419A-93A7-58EC48385C9C}"/>
  <tableColumns count="9">
    <tableColumn id="1" xr3:uid="{2C5C83E3-7FC6-4729-A4BB-76087372AB8F}" name="Data/Calls served_x000a_Properties" dataDxfId="108"/>
    <tableColumn id="2" xr3:uid="{4B5F344E-9601-4721-93C1-A218CCF606BD}" name="Unit" dataDxfId="107"/>
    <tableColumn id="3" xr3:uid="{A82A46A7-0B74-4B0D-99D0-76DD46A78603}" name="Today Possible?_x000a_Implemented" dataDxfId="106"/>
    <tableColumn id="4" xr3:uid="{D4DD7514-959C-464B-A2CF-B6D6BA23D4D2}" name="Interested Clients (opt.)_x000a_(Communication) Partner" dataDxfId="105"/>
    <tableColumn id="5" xr3:uid="{6B10DD61-06AE-43CB-9929-1933CA9009E0}" name="Comment (opt.)_x000a_Description" dataDxfId="104"/>
    <tableColumn id="6" xr3:uid="{13BD7413-77B0-41A0-9085-83283D594525}" name="Suggested by" dataDxfId="103"/>
    <tableColumn id="7" xr3:uid="{8F5043DA-3515-4583-888A-5191527AA76A}" name="suggested _x000a_use case" dataDxfId="102"/>
    <tableColumn id="8" xr3:uid="{B3CECDBB-2019-4724-830E-5638BDE135D1}" name="related by use case (see Doc)_x000a_resolved" dataDxfId="101"/>
    <tableColumn id="9" xr3:uid="{5342EFF2-A174-46A8-8CCB-DB89C10E43D6}" name="alligned date" dataDxfId="100" dataCellStyle="Standard 2"/>
  </tableColumns>
  <tableStyleInfo name="TableStyleMedium9"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3.bin"/><Relationship Id="rId5" Type="http://schemas.openxmlformats.org/officeDocument/2006/relationships/comments" Target="../comments1.xml"/><Relationship Id="rId4"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AB26D-6304-46C6-91AB-61C2A3869A8C}">
  <sheetPr>
    <pageSetUpPr fitToPage="1"/>
  </sheetPr>
  <dimension ref="A1:C22"/>
  <sheetViews>
    <sheetView workbookViewId="0">
      <selection activeCell="G2" sqref="G2"/>
    </sheetView>
  </sheetViews>
  <sheetFormatPr baseColWidth="10" defaultColWidth="11.42578125" defaultRowHeight="15" x14ac:dyDescent="0.25"/>
  <cols>
    <col min="1" max="1" width="30.28515625" bestFit="1" customWidth="1"/>
    <col min="2" max="2" width="23" customWidth="1"/>
    <col min="3" max="3" width="58" customWidth="1"/>
  </cols>
  <sheetData>
    <row r="1" spans="1:3" ht="18.75" x14ac:dyDescent="0.3">
      <c r="A1" s="216" t="s">
        <v>0</v>
      </c>
      <c r="B1" s="216"/>
      <c r="C1" s="216"/>
    </row>
    <row r="2" spans="1:3" ht="224.45" customHeight="1" x14ac:dyDescent="0.25">
      <c r="A2" s="217"/>
      <c r="B2" s="217"/>
      <c r="C2" s="217"/>
    </row>
    <row r="3" spans="1:3" x14ac:dyDescent="0.25">
      <c r="A3" t="s">
        <v>1</v>
      </c>
      <c r="B3" t="s">
        <v>2</v>
      </c>
      <c r="C3" t="s">
        <v>3</v>
      </c>
    </row>
    <row r="4" spans="1:3" x14ac:dyDescent="0.25">
      <c r="C4" s="1"/>
    </row>
    <row r="5" spans="1:3" x14ac:dyDescent="0.25">
      <c r="A5" t="s">
        <v>7</v>
      </c>
      <c r="B5" t="s">
        <v>5</v>
      </c>
      <c r="C5" s="1">
        <v>44931</v>
      </c>
    </row>
    <row r="6" spans="1:3" x14ac:dyDescent="0.25">
      <c r="A6" t="s">
        <v>4</v>
      </c>
      <c r="B6" t="s">
        <v>5</v>
      </c>
      <c r="C6" s="1">
        <v>44931</v>
      </c>
    </row>
    <row r="7" spans="1:3" x14ac:dyDescent="0.25">
      <c r="A7" t="s">
        <v>17</v>
      </c>
      <c r="B7" t="s">
        <v>5</v>
      </c>
      <c r="C7" s="1">
        <v>44931</v>
      </c>
    </row>
    <row r="8" spans="1:3" x14ac:dyDescent="0.25">
      <c r="A8" t="s">
        <v>415</v>
      </c>
      <c r="B8" t="s">
        <v>5</v>
      </c>
      <c r="C8" s="1">
        <v>44931</v>
      </c>
    </row>
    <row r="9" spans="1:3" x14ac:dyDescent="0.25">
      <c r="A9" t="s">
        <v>12</v>
      </c>
      <c r="B9" t="s">
        <v>5</v>
      </c>
      <c r="C9" s="1">
        <v>44931</v>
      </c>
    </row>
    <row r="10" spans="1:3" x14ac:dyDescent="0.25">
      <c r="A10" t="s">
        <v>13</v>
      </c>
      <c r="B10" t="s">
        <v>5</v>
      </c>
      <c r="C10" s="1">
        <v>44931</v>
      </c>
    </row>
    <row r="11" spans="1:3" x14ac:dyDescent="0.25">
      <c r="A11" t="s">
        <v>6</v>
      </c>
      <c r="B11" t="s">
        <v>5</v>
      </c>
      <c r="C11" s="1">
        <v>44931</v>
      </c>
    </row>
    <row r="12" spans="1:3" x14ac:dyDescent="0.25">
      <c r="A12" t="s">
        <v>425</v>
      </c>
      <c r="B12" t="s">
        <v>5</v>
      </c>
      <c r="C12" s="1">
        <v>44931</v>
      </c>
    </row>
    <row r="13" spans="1:3" x14ac:dyDescent="0.25">
      <c r="A13" t="s">
        <v>10</v>
      </c>
      <c r="B13" t="s">
        <v>5</v>
      </c>
      <c r="C13" s="1">
        <v>44931</v>
      </c>
    </row>
    <row r="14" spans="1:3" x14ac:dyDescent="0.25">
      <c r="A14" t="s">
        <v>470</v>
      </c>
      <c r="B14" t="s">
        <v>5</v>
      </c>
      <c r="C14" s="1">
        <v>44931</v>
      </c>
    </row>
    <row r="15" spans="1:3" x14ac:dyDescent="0.25">
      <c r="A15" t="s">
        <v>445</v>
      </c>
      <c r="B15" t="s">
        <v>5</v>
      </c>
      <c r="C15" s="1">
        <v>44931</v>
      </c>
    </row>
    <row r="16" spans="1:3" x14ac:dyDescent="0.25">
      <c r="A16" t="s">
        <v>8</v>
      </c>
      <c r="B16" t="s">
        <v>5</v>
      </c>
      <c r="C16" s="1">
        <v>44931</v>
      </c>
    </row>
    <row r="17" spans="1:3" x14ac:dyDescent="0.25">
      <c r="A17" t="s">
        <v>380</v>
      </c>
      <c r="B17" t="s">
        <v>5</v>
      </c>
      <c r="C17" s="1">
        <v>44931</v>
      </c>
    </row>
    <row r="18" spans="1:3" x14ac:dyDescent="0.25">
      <c r="A18" t="s">
        <v>14</v>
      </c>
      <c r="B18" t="s">
        <v>5</v>
      </c>
      <c r="C18" s="1">
        <v>44931</v>
      </c>
    </row>
    <row r="19" spans="1:3" x14ac:dyDescent="0.25">
      <c r="A19" t="s">
        <v>16</v>
      </c>
      <c r="B19" t="s">
        <v>5</v>
      </c>
      <c r="C19" s="1">
        <v>44931</v>
      </c>
    </row>
    <row r="20" spans="1:3" x14ac:dyDescent="0.25">
      <c r="A20" t="s">
        <v>15</v>
      </c>
      <c r="B20" t="s">
        <v>5</v>
      </c>
      <c r="C20" s="1">
        <v>44931</v>
      </c>
    </row>
    <row r="22" spans="1:3" x14ac:dyDescent="0.25">
      <c r="A22" s="6" t="s">
        <v>18</v>
      </c>
    </row>
  </sheetData>
  <mergeCells count="2">
    <mergeCell ref="A1:C1"/>
    <mergeCell ref="A2:C2"/>
  </mergeCells>
  <pageMargins left="0.7" right="0.7" top="0.78740157499999996" bottom="0.78740157499999996" header="0.3" footer="0.3"/>
  <pageSetup paperSize="9" fitToHeight="0"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B1EBE-27CF-429C-A754-B2B07308CF49}">
  <sheetPr>
    <pageSetUpPr fitToPage="1"/>
  </sheetPr>
  <dimension ref="A1:J28"/>
  <sheetViews>
    <sheetView zoomScaleNormal="100" workbookViewId="0">
      <pane ySplit="1" topLeftCell="A2" activePane="bottomLeft" state="frozen"/>
      <selection pane="bottomLeft" activeCell="A4" sqref="A4"/>
    </sheetView>
  </sheetViews>
  <sheetFormatPr baseColWidth="10" defaultColWidth="11.42578125" defaultRowHeight="15" x14ac:dyDescent="0.25"/>
  <cols>
    <col min="1" max="1" width="30" customWidth="1"/>
    <col min="2" max="2" width="18.28515625" customWidth="1"/>
    <col min="3" max="3" width="20.28515625" customWidth="1"/>
    <col min="4" max="4" width="37.85546875" customWidth="1"/>
    <col min="5" max="5" width="64" customWidth="1"/>
    <col min="6" max="6" width="23" customWidth="1"/>
    <col min="7" max="7" width="27.28515625" customWidth="1"/>
    <col min="8" max="8" width="31.140625" customWidth="1"/>
    <col min="9" max="9" width="21.42578125" customWidth="1"/>
  </cols>
  <sheetData>
    <row r="1" spans="1:10" ht="54.75" thickBot="1" x14ac:dyDescent="0.3">
      <c r="A1" s="168" t="s">
        <v>325</v>
      </c>
      <c r="B1" s="169" t="s">
        <v>23</v>
      </c>
      <c r="C1" s="169" t="s">
        <v>328</v>
      </c>
      <c r="D1" s="169" t="s">
        <v>326</v>
      </c>
      <c r="E1" s="169" t="s">
        <v>327</v>
      </c>
      <c r="F1" s="170" t="s">
        <v>25</v>
      </c>
      <c r="G1" s="169" t="s">
        <v>329</v>
      </c>
      <c r="H1" s="169" t="s">
        <v>332</v>
      </c>
      <c r="I1" s="174" t="s">
        <v>330</v>
      </c>
      <c r="J1" s="169" t="s">
        <v>483</v>
      </c>
    </row>
    <row r="2" spans="1:10" ht="26.25" customHeight="1" thickTop="1" thickBot="1" x14ac:dyDescent="0.3">
      <c r="A2" s="54" t="s">
        <v>175</v>
      </c>
      <c r="B2" s="55" t="s">
        <v>177</v>
      </c>
      <c r="C2" s="55" t="s">
        <v>150</v>
      </c>
      <c r="D2" s="52" t="s">
        <v>16</v>
      </c>
      <c r="E2" s="55" t="s">
        <v>176</v>
      </c>
      <c r="F2" s="55" t="s">
        <v>62</v>
      </c>
      <c r="G2" s="55"/>
      <c r="H2" s="55" t="s">
        <v>346</v>
      </c>
      <c r="I2" s="56">
        <v>44686</v>
      </c>
      <c r="J2" s="13"/>
    </row>
    <row r="3" spans="1:10" ht="26.25" customHeight="1" thickBot="1" x14ac:dyDescent="0.3">
      <c r="A3" s="29" t="s">
        <v>178</v>
      </c>
      <c r="B3" s="29" t="s">
        <v>146</v>
      </c>
      <c r="C3" s="29" t="s">
        <v>150</v>
      </c>
      <c r="D3" s="29" t="s">
        <v>16</v>
      </c>
      <c r="E3" s="29" t="s">
        <v>176</v>
      </c>
      <c r="F3" s="29" t="s">
        <v>62</v>
      </c>
      <c r="G3" s="29"/>
      <c r="H3" s="29" t="s">
        <v>346</v>
      </c>
      <c r="I3" s="57">
        <v>44686</v>
      </c>
      <c r="J3" s="13" t="s">
        <v>482</v>
      </c>
    </row>
    <row r="4" spans="1:10" ht="26.25" customHeight="1" thickBot="1" x14ac:dyDescent="0.3">
      <c r="A4" s="54" t="s">
        <v>178</v>
      </c>
      <c r="B4" s="55" t="s">
        <v>146</v>
      </c>
      <c r="C4" s="55" t="s">
        <v>150</v>
      </c>
      <c r="D4" s="52" t="s">
        <v>16</v>
      </c>
      <c r="E4" s="55" t="s">
        <v>176</v>
      </c>
      <c r="F4" s="55" t="s">
        <v>62</v>
      </c>
      <c r="G4" s="55"/>
      <c r="H4" s="55" t="s">
        <v>337</v>
      </c>
      <c r="I4" s="56">
        <v>44726</v>
      </c>
      <c r="J4" s="13"/>
    </row>
    <row r="5" spans="1:10" ht="16.5" thickBot="1" x14ac:dyDescent="0.3">
      <c r="A5" s="28"/>
      <c r="B5" s="29"/>
      <c r="C5" s="28"/>
      <c r="D5" s="29"/>
      <c r="E5" s="28"/>
      <c r="F5" s="29"/>
      <c r="G5" s="28"/>
      <c r="H5" s="29"/>
      <c r="I5" s="49"/>
      <c r="J5" s="13"/>
    </row>
    <row r="6" spans="1:10" ht="17.25" thickTop="1" thickBot="1" x14ac:dyDescent="0.3">
      <c r="A6" s="39"/>
      <c r="B6" s="42"/>
      <c r="C6" s="50"/>
      <c r="D6" s="21"/>
      <c r="E6" s="50"/>
      <c r="F6" s="40"/>
      <c r="G6" s="50"/>
      <c r="H6" s="40"/>
      <c r="I6" s="51"/>
      <c r="J6" s="13"/>
    </row>
    <row r="7" spans="1:10" ht="48" thickBot="1" x14ac:dyDescent="0.3">
      <c r="A7" s="53" t="s">
        <v>86</v>
      </c>
      <c r="B7" s="29" t="s">
        <v>87</v>
      </c>
      <c r="C7" s="53" t="s">
        <v>107</v>
      </c>
      <c r="D7" s="29" t="s">
        <v>351</v>
      </c>
      <c r="E7" s="53" t="s">
        <v>147</v>
      </c>
      <c r="F7" s="29" t="s">
        <v>148</v>
      </c>
      <c r="G7" s="53" t="s">
        <v>354</v>
      </c>
      <c r="H7" s="29"/>
      <c r="I7" s="49"/>
      <c r="J7" s="13"/>
    </row>
    <row r="8" spans="1:10" ht="32.25" thickBot="1" x14ac:dyDescent="0.3">
      <c r="A8" s="60" t="s">
        <v>90</v>
      </c>
      <c r="B8" s="61" t="s">
        <v>92</v>
      </c>
      <c r="C8" s="61" t="s">
        <v>150</v>
      </c>
      <c r="D8" s="61"/>
      <c r="E8" s="61" t="s">
        <v>149</v>
      </c>
      <c r="F8" s="62" t="s">
        <v>89</v>
      </c>
      <c r="G8" s="62" t="s">
        <v>354</v>
      </c>
      <c r="H8" s="63"/>
      <c r="I8" s="64"/>
      <c r="J8" s="13"/>
    </row>
    <row r="9" spans="1:10" ht="33" thickTop="1" thickBot="1" x14ac:dyDescent="0.3">
      <c r="A9" s="65" t="s">
        <v>94</v>
      </c>
      <c r="B9" s="66"/>
      <c r="C9" s="66"/>
      <c r="D9" s="67"/>
      <c r="E9" s="68" t="s">
        <v>151</v>
      </c>
      <c r="F9" s="69" t="s">
        <v>89</v>
      </c>
      <c r="G9" s="67"/>
      <c r="H9" s="70"/>
      <c r="I9" s="71"/>
      <c r="J9" s="13"/>
    </row>
    <row r="10" spans="1:10" ht="32.25" thickBot="1" x14ac:dyDescent="0.3">
      <c r="A10" s="54" t="s">
        <v>97</v>
      </c>
      <c r="B10" s="55" t="s">
        <v>153</v>
      </c>
      <c r="C10" s="55" t="s">
        <v>154</v>
      </c>
      <c r="D10" s="52" t="s">
        <v>16</v>
      </c>
      <c r="E10" s="55" t="s">
        <v>152</v>
      </c>
      <c r="F10" s="55" t="s">
        <v>148</v>
      </c>
      <c r="G10" s="55" t="s">
        <v>354</v>
      </c>
      <c r="H10" s="55"/>
      <c r="I10" s="56"/>
      <c r="J10" s="13"/>
    </row>
    <row r="11" spans="1:10" ht="32.25" thickBot="1" x14ac:dyDescent="0.3">
      <c r="A11" s="29" t="s">
        <v>99</v>
      </c>
      <c r="B11" s="29" t="s">
        <v>153</v>
      </c>
      <c r="C11" s="29" t="s">
        <v>154</v>
      </c>
      <c r="D11" s="29" t="s">
        <v>16</v>
      </c>
      <c r="E11" s="29" t="s">
        <v>152</v>
      </c>
      <c r="F11" s="29" t="s">
        <v>148</v>
      </c>
      <c r="G11" s="29" t="s">
        <v>354</v>
      </c>
      <c r="H11" s="29"/>
      <c r="I11" s="57"/>
      <c r="J11" s="13"/>
    </row>
    <row r="12" spans="1:10" ht="48" thickBot="1" x14ac:dyDescent="0.3">
      <c r="A12" s="54" t="s">
        <v>155</v>
      </c>
      <c r="B12" s="55" t="s">
        <v>157</v>
      </c>
      <c r="C12" s="55" t="s">
        <v>154</v>
      </c>
      <c r="D12" s="52" t="s">
        <v>351</v>
      </c>
      <c r="E12" s="55" t="s">
        <v>156</v>
      </c>
      <c r="F12" s="55" t="s">
        <v>148</v>
      </c>
      <c r="G12" s="55" t="s">
        <v>355</v>
      </c>
      <c r="H12" s="55"/>
      <c r="I12" s="56"/>
      <c r="J12" s="13"/>
    </row>
    <row r="13" spans="1:10" ht="63.75" thickBot="1" x14ac:dyDescent="0.3">
      <c r="A13" s="29" t="s">
        <v>158</v>
      </c>
      <c r="B13" s="29" t="s">
        <v>125</v>
      </c>
      <c r="C13" s="29" t="s">
        <v>154</v>
      </c>
      <c r="D13" s="29" t="s">
        <v>351</v>
      </c>
      <c r="E13" s="29" t="s">
        <v>159</v>
      </c>
      <c r="F13" s="29" t="s">
        <v>148</v>
      </c>
      <c r="G13" s="29" t="s">
        <v>355</v>
      </c>
      <c r="H13" s="29"/>
      <c r="I13" s="57"/>
      <c r="J13" s="13"/>
    </row>
    <row r="14" spans="1:10" ht="32.25" thickBot="1" x14ac:dyDescent="0.3">
      <c r="A14" s="54" t="s">
        <v>160</v>
      </c>
      <c r="B14" s="55" t="s">
        <v>162</v>
      </c>
      <c r="C14" s="55"/>
      <c r="D14" s="52" t="s">
        <v>352</v>
      </c>
      <c r="E14" s="55" t="s">
        <v>161</v>
      </c>
      <c r="F14" s="55"/>
      <c r="G14" s="55" t="s">
        <v>355</v>
      </c>
      <c r="H14" s="55"/>
      <c r="I14" s="56"/>
      <c r="J14" s="13"/>
    </row>
    <row r="15" spans="1:10" ht="16.5" thickBot="1" x14ac:dyDescent="0.3">
      <c r="A15" s="29" t="s">
        <v>163</v>
      </c>
      <c r="B15" s="29" t="s">
        <v>109</v>
      </c>
      <c r="C15" s="29" t="s">
        <v>154</v>
      </c>
      <c r="D15" s="29"/>
      <c r="E15" s="29"/>
      <c r="F15" s="29"/>
      <c r="G15" s="29" t="s">
        <v>164</v>
      </c>
      <c r="H15" s="29"/>
      <c r="I15" s="57"/>
      <c r="J15" s="13"/>
    </row>
    <row r="16" spans="1:10" ht="16.5" thickBot="1" x14ac:dyDescent="0.3">
      <c r="A16" s="54" t="s">
        <v>165</v>
      </c>
      <c r="B16" s="55" t="s">
        <v>109</v>
      </c>
      <c r="C16" s="55" t="s">
        <v>154</v>
      </c>
      <c r="D16" s="52"/>
      <c r="E16" s="55"/>
      <c r="F16" s="55"/>
      <c r="G16" s="55" t="s">
        <v>164</v>
      </c>
      <c r="H16" s="55"/>
      <c r="I16" s="56"/>
      <c r="J16" s="13"/>
    </row>
    <row r="17" spans="1:10" ht="45.75" thickBot="1" x14ac:dyDescent="0.3">
      <c r="A17" s="29" t="s">
        <v>166</v>
      </c>
      <c r="B17" s="29"/>
      <c r="C17" s="29" t="s">
        <v>154</v>
      </c>
      <c r="D17" s="29" t="s">
        <v>353</v>
      </c>
      <c r="E17" s="29" t="s">
        <v>167</v>
      </c>
      <c r="F17" s="29" t="s">
        <v>148</v>
      </c>
      <c r="G17" s="29" t="s">
        <v>164</v>
      </c>
      <c r="H17" s="29"/>
      <c r="I17" s="57"/>
      <c r="J17" s="13"/>
    </row>
    <row r="18" spans="1:10" ht="32.25" thickBot="1" x14ac:dyDescent="0.3">
      <c r="A18" s="54" t="s">
        <v>110</v>
      </c>
      <c r="B18" s="55" t="s">
        <v>168</v>
      </c>
      <c r="C18" s="55"/>
      <c r="D18" s="52" t="s">
        <v>353</v>
      </c>
      <c r="E18" s="55" t="s">
        <v>111</v>
      </c>
      <c r="F18" s="55" t="s">
        <v>169</v>
      </c>
      <c r="G18" s="55"/>
      <c r="H18" s="55"/>
      <c r="I18" s="56"/>
      <c r="J18" s="13"/>
    </row>
    <row r="19" spans="1:10" ht="79.5" thickBot="1" x14ac:dyDescent="0.3">
      <c r="A19" s="29" t="s">
        <v>113</v>
      </c>
      <c r="B19" s="29" t="s">
        <v>114</v>
      </c>
      <c r="C19" s="29"/>
      <c r="D19" s="29" t="s">
        <v>353</v>
      </c>
      <c r="E19" s="29" t="s">
        <v>65</v>
      </c>
      <c r="F19" s="29" t="s">
        <v>148</v>
      </c>
      <c r="G19" s="29"/>
      <c r="H19" s="29"/>
      <c r="I19" s="57"/>
      <c r="J19" s="13"/>
    </row>
    <row r="20" spans="1:10" ht="16.5" thickBot="1" x14ac:dyDescent="0.3">
      <c r="A20" s="54" t="s">
        <v>170</v>
      </c>
      <c r="B20" s="55"/>
      <c r="C20" s="55"/>
      <c r="D20" s="52"/>
      <c r="E20" s="55"/>
      <c r="F20" s="55"/>
      <c r="G20" s="55" t="s">
        <v>164</v>
      </c>
      <c r="H20" s="55"/>
      <c r="I20" s="56"/>
      <c r="J20" s="13"/>
    </row>
    <row r="21" spans="1:10" ht="30.75" thickBot="1" x14ac:dyDescent="0.3">
      <c r="A21" s="29" t="s">
        <v>171</v>
      </c>
      <c r="B21" s="29"/>
      <c r="C21" s="29"/>
      <c r="D21" s="29"/>
      <c r="E21" s="29" t="s">
        <v>172</v>
      </c>
      <c r="F21" s="29" t="s">
        <v>89</v>
      </c>
      <c r="G21" s="29" t="s">
        <v>164</v>
      </c>
      <c r="H21" s="29"/>
      <c r="I21" s="57"/>
      <c r="J21" s="13"/>
    </row>
    <row r="22" spans="1:10" ht="16.5" thickBot="1" x14ac:dyDescent="0.3">
      <c r="A22" s="54" t="s">
        <v>173</v>
      </c>
      <c r="B22" s="55" t="s">
        <v>174</v>
      </c>
      <c r="C22" s="55"/>
      <c r="D22" s="52" t="s">
        <v>16</v>
      </c>
      <c r="E22" s="55"/>
      <c r="F22" s="55" t="s">
        <v>62</v>
      </c>
      <c r="G22" s="55" t="s">
        <v>164</v>
      </c>
      <c r="H22" s="55"/>
      <c r="I22" s="56"/>
      <c r="J22" s="13"/>
    </row>
    <row r="23" spans="1:10" ht="15.75" x14ac:dyDescent="0.25">
      <c r="A23" s="29"/>
      <c r="B23" s="29"/>
      <c r="C23" s="29"/>
      <c r="D23" s="29"/>
      <c r="E23" s="29"/>
      <c r="F23" s="29"/>
      <c r="G23" s="29"/>
      <c r="H23" s="29"/>
      <c r="I23" s="57"/>
    </row>
    <row r="28" spans="1:10" x14ac:dyDescent="0.25">
      <c r="C28" t="s">
        <v>9</v>
      </c>
    </row>
  </sheetData>
  <pageMargins left="0.7" right="0.7" top="0.78740157499999996" bottom="0.78740157499999996" header="0.3" footer="0.3"/>
  <pageSetup paperSize="9" scale="46" fitToHeight="0"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644A0-F6A2-497E-A5AB-834E771002A7}">
  <sheetPr>
    <pageSetUpPr fitToPage="1"/>
  </sheetPr>
  <dimension ref="A1:J7"/>
  <sheetViews>
    <sheetView topLeftCell="B1" workbookViewId="0">
      <selection activeCell="J6" sqref="J6"/>
    </sheetView>
  </sheetViews>
  <sheetFormatPr baseColWidth="10" defaultColWidth="11.42578125" defaultRowHeight="14.25" x14ac:dyDescent="0.2"/>
  <cols>
    <col min="1" max="1" width="23.5703125" style="27" customWidth="1"/>
    <col min="2" max="2" width="14.5703125" style="27" customWidth="1"/>
    <col min="3" max="3" width="20.7109375" style="27" customWidth="1"/>
    <col min="4" max="4" width="24.85546875" style="27" customWidth="1"/>
    <col min="5" max="5" width="52.7109375" style="27" customWidth="1"/>
    <col min="6" max="6" width="23" style="27" customWidth="1"/>
    <col min="7" max="7" width="22.28515625" style="27" customWidth="1"/>
    <col min="8" max="8" width="22.140625" style="27" customWidth="1"/>
    <col min="9" max="9" width="27.42578125" style="27" customWidth="1"/>
    <col min="10" max="16384" width="11.42578125" style="27"/>
  </cols>
  <sheetData>
    <row r="1" spans="1:10" ht="72.75" thickBot="1" x14ac:dyDescent="0.25">
      <c r="A1" s="168" t="s">
        <v>325</v>
      </c>
      <c r="B1" s="169" t="s">
        <v>23</v>
      </c>
      <c r="C1" s="169" t="s">
        <v>328</v>
      </c>
      <c r="D1" s="169" t="s">
        <v>326</v>
      </c>
      <c r="E1" s="169" t="s">
        <v>327</v>
      </c>
      <c r="F1" s="170" t="s">
        <v>25</v>
      </c>
      <c r="G1" s="169" t="s">
        <v>329</v>
      </c>
      <c r="H1" s="169" t="s">
        <v>332</v>
      </c>
      <c r="I1" s="169" t="s">
        <v>330</v>
      </c>
      <c r="J1" s="215" t="s">
        <v>483</v>
      </c>
    </row>
    <row r="2" spans="1:10" ht="17.25" thickTop="1" thickBot="1" x14ac:dyDescent="0.3">
      <c r="A2" s="183" t="s">
        <v>427</v>
      </c>
      <c r="B2" s="184"/>
      <c r="C2" s="184"/>
      <c r="D2" s="182" t="s">
        <v>415</v>
      </c>
      <c r="E2" s="184"/>
      <c r="F2" s="184" t="s">
        <v>411</v>
      </c>
      <c r="G2" s="183"/>
      <c r="H2" s="184" t="s">
        <v>432</v>
      </c>
      <c r="I2" s="184">
        <v>44873</v>
      </c>
      <c r="J2" s="214" t="s">
        <v>482</v>
      </c>
    </row>
    <row r="3" spans="1:10" ht="16.5" thickBot="1" x14ac:dyDescent="0.3">
      <c r="A3" s="14" t="s">
        <v>428</v>
      </c>
      <c r="B3" s="14" t="s">
        <v>431</v>
      </c>
      <c r="C3" s="14"/>
      <c r="D3" s="14" t="s">
        <v>415</v>
      </c>
      <c r="E3" s="14"/>
      <c r="F3" s="14" t="s">
        <v>411</v>
      </c>
      <c r="G3" s="14"/>
      <c r="H3" s="14" t="s">
        <v>432</v>
      </c>
      <c r="I3" s="185">
        <v>44873</v>
      </c>
      <c r="J3" s="214" t="s">
        <v>482</v>
      </c>
    </row>
    <row r="4" spans="1:10" ht="16.5" thickBot="1" x14ac:dyDescent="0.3">
      <c r="A4" s="183" t="s">
        <v>429</v>
      </c>
      <c r="B4" s="184" t="s">
        <v>431</v>
      </c>
      <c r="C4" s="184"/>
      <c r="D4" s="182" t="s">
        <v>415</v>
      </c>
      <c r="E4" s="184"/>
      <c r="F4" s="184" t="s">
        <v>411</v>
      </c>
      <c r="G4" s="183"/>
      <c r="H4" s="184" t="s">
        <v>432</v>
      </c>
      <c r="I4" s="184">
        <v>44873</v>
      </c>
      <c r="J4" s="214" t="s">
        <v>482</v>
      </c>
    </row>
    <row r="5" spans="1:10" ht="16.5" thickBot="1" x14ac:dyDescent="0.3">
      <c r="A5" s="14" t="s">
        <v>430</v>
      </c>
      <c r="B5" s="14"/>
      <c r="C5" s="14"/>
      <c r="D5" s="14" t="s">
        <v>415</v>
      </c>
      <c r="E5" s="14"/>
      <c r="F5" s="14" t="s">
        <v>411</v>
      </c>
      <c r="G5" s="14"/>
      <c r="H5" s="14" t="s">
        <v>432</v>
      </c>
      <c r="I5" s="185">
        <v>44873</v>
      </c>
      <c r="J5" s="214" t="s">
        <v>482</v>
      </c>
    </row>
    <row r="6" spans="1:10" ht="16.5" thickBot="1" x14ac:dyDescent="0.3">
      <c r="A6" s="186"/>
      <c r="B6" s="187"/>
      <c r="C6" s="187"/>
      <c r="D6" s="112"/>
      <c r="E6" s="187"/>
      <c r="F6" s="187"/>
      <c r="G6" s="187"/>
      <c r="H6" s="187"/>
      <c r="I6" s="187"/>
      <c r="J6" s="214"/>
    </row>
    <row r="7" spans="1:10" ht="16.5" thickTop="1" x14ac:dyDescent="0.25">
      <c r="A7" s="41"/>
      <c r="B7" s="41"/>
      <c r="C7" s="41"/>
      <c r="D7" s="41"/>
      <c r="E7" s="41"/>
      <c r="F7" s="41"/>
      <c r="G7" s="41"/>
      <c r="H7" s="41"/>
      <c r="I7" s="41"/>
      <c r="J7" s="214"/>
    </row>
  </sheetData>
  <phoneticPr fontId="17" type="noConversion"/>
  <pageMargins left="0.7" right="0.7" top="0.78740157499999996" bottom="0.78740157499999996" header="0.3" footer="0.3"/>
  <pageSetup paperSize="9" scale="54" fitToHeight="0"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33B22-784B-45A6-AA0D-F78EACADA92A}">
  <sheetPr>
    <pageSetUpPr fitToPage="1"/>
  </sheetPr>
  <dimension ref="A1:I5"/>
  <sheetViews>
    <sheetView workbookViewId="0">
      <selection sqref="A1:I1"/>
    </sheetView>
  </sheetViews>
  <sheetFormatPr baseColWidth="10" defaultColWidth="11.42578125" defaultRowHeight="14.25" x14ac:dyDescent="0.2"/>
  <cols>
    <col min="1" max="1" width="26.7109375" style="27" customWidth="1"/>
    <col min="2" max="2" width="16.140625" style="27" customWidth="1"/>
    <col min="3" max="3" width="18.85546875" style="27" customWidth="1"/>
    <col min="4" max="4" width="21" style="27" customWidth="1"/>
    <col min="5" max="5" width="35.28515625" style="27" customWidth="1"/>
    <col min="6" max="6" width="17.140625" style="27" customWidth="1"/>
    <col min="7" max="7" width="17.28515625" style="27" customWidth="1"/>
    <col min="8" max="8" width="27.140625" style="27" customWidth="1"/>
    <col min="9" max="9" width="25.140625" style="27" customWidth="1"/>
    <col min="10" max="16384" width="11.42578125" style="27"/>
  </cols>
  <sheetData>
    <row r="1" spans="1:9" ht="72.75" thickBot="1" x14ac:dyDescent="0.25">
      <c r="A1" s="175" t="s">
        <v>325</v>
      </c>
      <c r="B1" s="175" t="s">
        <v>23</v>
      </c>
      <c r="C1" s="175" t="s">
        <v>328</v>
      </c>
      <c r="D1" s="175" t="s">
        <v>326</v>
      </c>
      <c r="E1" s="175" t="s">
        <v>327</v>
      </c>
      <c r="F1" s="176" t="s">
        <v>25</v>
      </c>
      <c r="G1" s="175" t="s">
        <v>329</v>
      </c>
      <c r="H1" s="175" t="s">
        <v>332</v>
      </c>
      <c r="I1" s="175" t="s">
        <v>330</v>
      </c>
    </row>
    <row r="2" spans="1:9" ht="16.5" thickTop="1" thickBot="1" x14ac:dyDescent="0.25">
      <c r="A2" s="3"/>
      <c r="B2" s="4"/>
      <c r="C2" s="5"/>
      <c r="D2" s="11"/>
      <c r="E2" s="5"/>
      <c r="F2" s="3"/>
      <c r="G2" s="5"/>
      <c r="H2" s="5"/>
      <c r="I2" s="5"/>
    </row>
    <row r="3" spans="1:9" ht="16.5" thickBot="1" x14ac:dyDescent="0.25">
      <c r="A3" s="30"/>
      <c r="B3" s="14"/>
      <c r="C3" s="30"/>
      <c r="D3" s="14"/>
      <c r="E3" s="30"/>
      <c r="F3" s="14"/>
      <c r="G3" s="30"/>
      <c r="H3" s="14"/>
      <c r="I3" s="30"/>
    </row>
    <row r="4" spans="1:9" ht="15.75" thickBot="1" x14ac:dyDescent="0.25">
      <c r="A4" s="3"/>
      <c r="B4" s="4"/>
      <c r="C4" s="5"/>
      <c r="D4" s="11"/>
      <c r="E4" s="5"/>
      <c r="F4" s="3"/>
      <c r="G4" s="5"/>
      <c r="H4" s="5"/>
      <c r="I4" s="5"/>
    </row>
    <row r="5" spans="1:9" ht="16.5" thickBot="1" x14ac:dyDescent="0.25">
      <c r="A5" s="30"/>
      <c r="B5" s="14"/>
      <c r="C5" s="30"/>
      <c r="D5" s="14"/>
      <c r="E5" s="30"/>
      <c r="F5" s="14"/>
      <c r="G5" s="30"/>
      <c r="H5" s="14"/>
      <c r="I5" s="30"/>
    </row>
  </sheetData>
  <pageMargins left="0.7" right="0.7" top="0.78740157499999996" bottom="0.78740157499999996" header="0.3" footer="0.3"/>
  <pageSetup paperSize="9" scale="64" fitToHeight="0" orientation="landscape"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13A66-C45A-4AD0-8BB7-D56637E41365}">
  <sheetPr>
    <pageSetUpPr fitToPage="1"/>
  </sheetPr>
  <dimension ref="A1:J27"/>
  <sheetViews>
    <sheetView zoomScale="80" zoomScaleNormal="80" workbookViewId="0">
      <selection activeCell="J2" sqref="J2"/>
    </sheetView>
  </sheetViews>
  <sheetFormatPr baseColWidth="10" defaultColWidth="11.42578125" defaultRowHeight="15" x14ac:dyDescent="0.25"/>
  <cols>
    <col min="1" max="1" width="36" customWidth="1"/>
    <col min="2" max="2" width="13.85546875" customWidth="1"/>
    <col min="3" max="3" width="26.5703125" customWidth="1"/>
    <col min="4" max="4" width="36.7109375" customWidth="1"/>
    <col min="5" max="5" width="52.5703125" customWidth="1"/>
    <col min="6" max="6" width="25.85546875" customWidth="1"/>
    <col min="7" max="7" width="30.7109375" customWidth="1"/>
    <col min="8" max="8" width="28.28515625" customWidth="1"/>
    <col min="9" max="9" width="21.5703125" customWidth="1"/>
  </cols>
  <sheetData>
    <row r="1" spans="1:10" ht="54.75" thickBot="1" x14ac:dyDescent="0.3">
      <c r="A1" s="168" t="s">
        <v>325</v>
      </c>
      <c r="B1" s="169" t="s">
        <v>23</v>
      </c>
      <c r="C1" s="169" t="s">
        <v>328</v>
      </c>
      <c r="D1" s="169" t="s">
        <v>326</v>
      </c>
      <c r="E1" s="169" t="s">
        <v>327</v>
      </c>
      <c r="F1" s="170" t="s">
        <v>25</v>
      </c>
      <c r="G1" s="169" t="s">
        <v>329</v>
      </c>
      <c r="H1" s="169" t="s">
        <v>332</v>
      </c>
      <c r="I1" s="169" t="s">
        <v>330</v>
      </c>
      <c r="J1" s="169" t="s">
        <v>483</v>
      </c>
    </row>
    <row r="2" spans="1:10" ht="121.5" thickTop="1" thickBot="1" x14ac:dyDescent="0.3">
      <c r="A2" s="32" t="s">
        <v>86</v>
      </c>
      <c r="B2" s="33" t="s">
        <v>87</v>
      </c>
      <c r="C2" s="33" t="s">
        <v>88</v>
      </c>
      <c r="D2" s="34" t="s">
        <v>446</v>
      </c>
      <c r="E2" s="33" t="s">
        <v>447</v>
      </c>
      <c r="F2" s="35" t="s">
        <v>89</v>
      </c>
      <c r="G2" s="34" t="s">
        <v>342</v>
      </c>
      <c r="H2" s="43" t="s">
        <v>336</v>
      </c>
      <c r="I2" s="44">
        <v>44726</v>
      </c>
      <c r="J2" t="s">
        <v>482</v>
      </c>
    </row>
    <row r="3" spans="1:10" ht="45.75" thickBot="1" x14ac:dyDescent="0.3">
      <c r="A3" s="37" t="s">
        <v>178</v>
      </c>
      <c r="B3" s="37" t="s">
        <v>87</v>
      </c>
      <c r="C3" s="37" t="s">
        <v>88</v>
      </c>
      <c r="D3" s="37" t="s">
        <v>426</v>
      </c>
      <c r="E3" s="37" t="s">
        <v>448</v>
      </c>
      <c r="F3" s="37" t="s">
        <v>89</v>
      </c>
      <c r="G3" s="37" t="s">
        <v>342</v>
      </c>
      <c r="H3" s="36" t="s">
        <v>403</v>
      </c>
      <c r="I3" s="38">
        <v>44726</v>
      </c>
      <c r="J3" t="s">
        <v>482</v>
      </c>
    </row>
    <row r="4" spans="1:10" ht="46.5" thickTop="1" thickBot="1" x14ac:dyDescent="0.3">
      <c r="A4" s="32" t="s">
        <v>178</v>
      </c>
      <c r="B4" s="33" t="s">
        <v>87</v>
      </c>
      <c r="C4" s="33" t="s">
        <v>88</v>
      </c>
      <c r="D4" s="34" t="s">
        <v>426</v>
      </c>
      <c r="E4" s="33" t="s">
        <v>448</v>
      </c>
      <c r="F4" s="35" t="s">
        <v>89</v>
      </c>
      <c r="G4" s="34" t="s">
        <v>342</v>
      </c>
      <c r="H4" s="43" t="s">
        <v>404</v>
      </c>
      <c r="I4" s="44">
        <v>44726</v>
      </c>
      <c r="J4" t="s">
        <v>482</v>
      </c>
    </row>
    <row r="5" spans="1:10" ht="24" customHeight="1" thickBot="1" x14ac:dyDescent="0.3">
      <c r="A5" s="37" t="s">
        <v>449</v>
      </c>
      <c r="B5" s="45"/>
      <c r="C5" s="37"/>
      <c r="D5" s="37" t="s">
        <v>426</v>
      </c>
      <c r="E5" s="37"/>
      <c r="F5" s="37" t="s">
        <v>89</v>
      </c>
      <c r="G5" s="37"/>
      <c r="H5" s="36" t="s">
        <v>403</v>
      </c>
      <c r="I5" s="38">
        <v>44726</v>
      </c>
      <c r="J5" t="s">
        <v>482</v>
      </c>
    </row>
    <row r="6" spans="1:10" ht="24" customHeight="1" thickTop="1" thickBot="1" x14ac:dyDescent="0.3">
      <c r="A6" s="32" t="s">
        <v>449</v>
      </c>
      <c r="B6" s="46"/>
      <c r="C6" s="33"/>
      <c r="D6" s="34" t="s">
        <v>426</v>
      </c>
      <c r="E6" s="33"/>
      <c r="F6" s="35" t="s">
        <v>89</v>
      </c>
      <c r="G6" s="34"/>
      <c r="H6" s="43" t="s">
        <v>404</v>
      </c>
      <c r="I6" s="44">
        <v>44726</v>
      </c>
      <c r="J6" t="s">
        <v>482</v>
      </c>
    </row>
    <row r="7" spans="1:10" ht="24" customHeight="1" thickBot="1" x14ac:dyDescent="0.3">
      <c r="A7" s="37" t="s">
        <v>450</v>
      </c>
      <c r="B7" s="45"/>
      <c r="C7" s="37"/>
      <c r="D7" s="37" t="s">
        <v>426</v>
      </c>
      <c r="E7" s="37"/>
      <c r="F7" s="37" t="s">
        <v>89</v>
      </c>
      <c r="G7" s="37"/>
      <c r="H7" s="36" t="s">
        <v>403</v>
      </c>
      <c r="I7" s="38">
        <v>44726</v>
      </c>
      <c r="J7" t="s">
        <v>482</v>
      </c>
    </row>
    <row r="8" spans="1:10" ht="24" customHeight="1" thickTop="1" thickBot="1" x14ac:dyDescent="0.3">
      <c r="A8" s="32" t="s">
        <v>450</v>
      </c>
      <c r="B8" s="46"/>
      <c r="C8" s="33"/>
      <c r="D8" s="34" t="s">
        <v>426</v>
      </c>
      <c r="E8" s="33"/>
      <c r="F8" s="35" t="s">
        <v>89</v>
      </c>
      <c r="G8" s="34"/>
      <c r="H8" s="43" t="s">
        <v>404</v>
      </c>
      <c r="I8" s="44">
        <v>44726</v>
      </c>
      <c r="J8" t="s">
        <v>482</v>
      </c>
    </row>
    <row r="9" spans="1:10" ht="24" customHeight="1" thickBot="1" x14ac:dyDescent="0.3">
      <c r="A9" s="37" t="s">
        <v>123</v>
      </c>
      <c r="B9" s="37" t="s">
        <v>125</v>
      </c>
      <c r="C9" s="37" t="s">
        <v>126</v>
      </c>
      <c r="D9" s="37" t="s">
        <v>426</v>
      </c>
      <c r="E9" s="37"/>
      <c r="F9" s="37" t="s">
        <v>89</v>
      </c>
      <c r="G9" s="37"/>
      <c r="H9" s="36" t="s">
        <v>404</v>
      </c>
      <c r="I9" s="38">
        <v>44726</v>
      </c>
      <c r="J9" t="s">
        <v>482</v>
      </c>
    </row>
    <row r="10" spans="1:10" ht="24" customHeight="1" thickTop="1" thickBot="1" x14ac:dyDescent="0.3">
      <c r="A10" s="32" t="s">
        <v>451</v>
      </c>
      <c r="B10" s="33" t="s">
        <v>125</v>
      </c>
      <c r="C10" s="33"/>
      <c r="D10" s="34" t="s">
        <v>426</v>
      </c>
      <c r="E10" s="33"/>
      <c r="F10" s="35" t="s">
        <v>89</v>
      </c>
      <c r="G10" s="34"/>
      <c r="H10" s="43" t="s">
        <v>404</v>
      </c>
      <c r="I10" s="44">
        <v>44726</v>
      </c>
      <c r="J10" t="s">
        <v>482</v>
      </c>
    </row>
    <row r="11" spans="1:10" ht="24" customHeight="1" thickBot="1" x14ac:dyDescent="0.3">
      <c r="A11" s="37" t="s">
        <v>452</v>
      </c>
      <c r="B11" s="37"/>
      <c r="C11" s="37"/>
      <c r="D11" s="37" t="s">
        <v>426</v>
      </c>
      <c r="E11" s="37"/>
      <c r="F11" s="37" t="s">
        <v>89</v>
      </c>
      <c r="G11" s="37"/>
      <c r="H11" s="36" t="s">
        <v>404</v>
      </c>
      <c r="I11" s="38">
        <v>44726</v>
      </c>
      <c r="J11" t="s">
        <v>482</v>
      </c>
    </row>
    <row r="12" spans="1:10" ht="16.5" thickTop="1" thickBot="1" x14ac:dyDescent="0.3">
      <c r="A12" s="32"/>
      <c r="B12" s="33"/>
      <c r="C12" s="33"/>
      <c r="D12" s="34"/>
      <c r="E12" s="33"/>
      <c r="F12" s="35"/>
      <c r="G12" s="34"/>
      <c r="H12" s="43"/>
      <c r="I12" s="44"/>
    </row>
    <row r="13" spans="1:10" ht="16.5" thickTop="1" thickBot="1" x14ac:dyDescent="0.3">
      <c r="A13" s="47"/>
      <c r="B13" s="47"/>
      <c r="C13" s="47"/>
      <c r="D13" s="47"/>
      <c r="E13" s="47"/>
      <c r="F13" s="47"/>
      <c r="G13" s="47"/>
      <c r="H13" s="47"/>
      <c r="I13" s="48"/>
    </row>
    <row r="14" spans="1:10" ht="31.5" thickTop="1" thickBot="1" x14ac:dyDescent="0.3">
      <c r="A14" s="17" t="s">
        <v>90</v>
      </c>
      <c r="B14" s="19" t="s">
        <v>92</v>
      </c>
      <c r="C14" s="20" t="s">
        <v>88</v>
      </c>
      <c r="D14" s="19"/>
      <c r="E14" s="20" t="s">
        <v>91</v>
      </c>
      <c r="F14" s="19" t="s">
        <v>89</v>
      </c>
      <c r="G14" s="20" t="s">
        <v>93</v>
      </c>
      <c r="H14" s="19"/>
      <c r="I14" s="20"/>
    </row>
    <row r="15" spans="1:10" ht="30.75" thickBot="1" x14ac:dyDescent="0.3">
      <c r="A15" s="18" t="s">
        <v>94</v>
      </c>
      <c r="B15" s="9" t="s">
        <v>96</v>
      </c>
      <c r="C15" s="10" t="s">
        <v>88</v>
      </c>
      <c r="D15" s="9"/>
      <c r="E15" s="9" t="s">
        <v>95</v>
      </c>
      <c r="F15" s="10" t="s">
        <v>89</v>
      </c>
      <c r="G15" s="9" t="s">
        <v>93</v>
      </c>
      <c r="H15" s="9"/>
      <c r="I15" s="10"/>
    </row>
    <row r="16" spans="1:10" ht="31.5" thickTop="1" thickBot="1" x14ac:dyDescent="0.3">
      <c r="A16" s="32" t="s">
        <v>97</v>
      </c>
      <c r="B16" s="33"/>
      <c r="C16" s="33" t="s">
        <v>88</v>
      </c>
      <c r="D16" s="34" t="s">
        <v>16</v>
      </c>
      <c r="E16" s="33" t="s">
        <v>98</v>
      </c>
      <c r="F16" s="35"/>
      <c r="G16" s="34"/>
      <c r="H16" s="43"/>
      <c r="I16" s="44"/>
    </row>
    <row r="17" spans="1:9" ht="30.75" thickBot="1" x14ac:dyDescent="0.3">
      <c r="A17" s="37" t="s">
        <v>99</v>
      </c>
      <c r="B17" s="37"/>
      <c r="C17" s="37" t="s">
        <v>88</v>
      </c>
      <c r="D17" s="37" t="s">
        <v>16</v>
      </c>
      <c r="E17" s="37" t="s">
        <v>100</v>
      </c>
      <c r="F17" s="37"/>
      <c r="G17" s="37"/>
      <c r="H17" s="36"/>
      <c r="I17" s="38"/>
    </row>
    <row r="18" spans="1:9" ht="31.5" thickTop="1" thickBot="1" x14ac:dyDescent="0.3">
      <c r="A18" s="32" t="s">
        <v>101</v>
      </c>
      <c r="B18" s="33" t="s">
        <v>103</v>
      </c>
      <c r="C18" s="33" t="s">
        <v>88</v>
      </c>
      <c r="D18" s="34" t="s">
        <v>16</v>
      </c>
      <c r="E18" s="33" t="s">
        <v>102</v>
      </c>
      <c r="F18" s="35" t="s">
        <v>62</v>
      </c>
      <c r="G18" s="34"/>
      <c r="H18" s="43"/>
      <c r="I18" s="44"/>
    </row>
    <row r="19" spans="1:9" ht="45.75" thickBot="1" x14ac:dyDescent="0.3">
      <c r="A19" s="37" t="s">
        <v>104</v>
      </c>
      <c r="B19" s="37" t="s">
        <v>106</v>
      </c>
      <c r="C19" s="37" t="s">
        <v>107</v>
      </c>
      <c r="D19" s="37" t="s">
        <v>16</v>
      </c>
      <c r="E19" s="37" t="s">
        <v>105</v>
      </c>
      <c r="F19" s="37" t="s">
        <v>89</v>
      </c>
      <c r="G19" s="37"/>
      <c r="H19" s="36"/>
      <c r="I19" s="38"/>
    </row>
    <row r="20" spans="1:9" ht="16.5" thickTop="1" thickBot="1" x14ac:dyDescent="0.3">
      <c r="A20" s="32" t="s">
        <v>108</v>
      </c>
      <c r="B20" s="33" t="s">
        <v>109</v>
      </c>
      <c r="C20" s="33" t="s">
        <v>88</v>
      </c>
      <c r="D20" s="34"/>
      <c r="E20" s="33"/>
      <c r="F20" s="35"/>
      <c r="G20" s="34"/>
      <c r="H20" s="43"/>
      <c r="I20" s="44"/>
    </row>
    <row r="21" spans="1:9" ht="45.75" thickBot="1" x14ac:dyDescent="0.3">
      <c r="A21" s="37" t="s">
        <v>110</v>
      </c>
      <c r="B21" s="37" t="s">
        <v>112</v>
      </c>
      <c r="C21" s="37" t="s">
        <v>107</v>
      </c>
      <c r="D21" s="37"/>
      <c r="E21" s="37" t="s">
        <v>111</v>
      </c>
      <c r="F21" s="37" t="s">
        <v>89</v>
      </c>
      <c r="G21" s="37" t="s">
        <v>343</v>
      </c>
      <c r="H21" s="36"/>
      <c r="I21" s="38"/>
    </row>
    <row r="22" spans="1:9" ht="136.5" thickTop="1" thickBot="1" x14ac:dyDescent="0.3">
      <c r="A22" s="32" t="s">
        <v>113</v>
      </c>
      <c r="B22" s="33" t="s">
        <v>114</v>
      </c>
      <c r="C22" s="33" t="s">
        <v>88</v>
      </c>
      <c r="D22" s="34"/>
      <c r="E22" s="33" t="s">
        <v>65</v>
      </c>
      <c r="F22" s="35" t="s">
        <v>89</v>
      </c>
      <c r="G22" s="34" t="s">
        <v>343</v>
      </c>
      <c r="H22" s="43"/>
      <c r="I22" s="44"/>
    </row>
    <row r="23" spans="1:9" ht="60.75" thickBot="1" x14ac:dyDescent="0.3">
      <c r="A23" s="37" t="s">
        <v>115</v>
      </c>
      <c r="B23" s="37"/>
      <c r="C23" s="37"/>
      <c r="D23" s="37" t="s">
        <v>16</v>
      </c>
      <c r="E23" s="37" t="s">
        <v>116</v>
      </c>
      <c r="F23" s="37" t="s">
        <v>89</v>
      </c>
      <c r="G23" s="37" t="s">
        <v>117</v>
      </c>
      <c r="H23" s="36"/>
      <c r="I23" s="38"/>
    </row>
    <row r="24" spans="1:9" ht="31.5" thickTop="1" thickBot="1" x14ac:dyDescent="0.3">
      <c r="A24" s="32" t="s">
        <v>118</v>
      </c>
      <c r="B24" s="33"/>
      <c r="C24" s="33"/>
      <c r="D24" s="34" t="s">
        <v>16</v>
      </c>
      <c r="E24" s="33" t="s">
        <v>119</v>
      </c>
      <c r="F24" s="35" t="s">
        <v>89</v>
      </c>
      <c r="G24" s="34" t="s">
        <v>117</v>
      </c>
      <c r="H24" s="43"/>
      <c r="I24" s="44"/>
    </row>
    <row r="25" spans="1:9" ht="60.75" thickBot="1" x14ac:dyDescent="0.3">
      <c r="A25" s="37" t="s">
        <v>120</v>
      </c>
      <c r="B25" s="37" t="s">
        <v>122</v>
      </c>
      <c r="C25" s="37" t="s">
        <v>88</v>
      </c>
      <c r="D25" s="37" t="s">
        <v>345</v>
      </c>
      <c r="E25" s="37" t="s">
        <v>121</v>
      </c>
      <c r="F25" s="37" t="s">
        <v>62</v>
      </c>
      <c r="G25" s="37" t="s">
        <v>344</v>
      </c>
      <c r="H25" s="36"/>
      <c r="I25" s="38"/>
    </row>
    <row r="26" spans="1:9" ht="46.5" thickTop="1" thickBot="1" x14ac:dyDescent="0.3">
      <c r="A26" s="32" t="s">
        <v>123</v>
      </c>
      <c r="B26" s="33" t="s">
        <v>125</v>
      </c>
      <c r="C26" s="33" t="s">
        <v>126</v>
      </c>
      <c r="D26" s="34" t="s">
        <v>345</v>
      </c>
      <c r="E26" s="33" t="s">
        <v>124</v>
      </c>
      <c r="F26" s="35" t="s">
        <v>62</v>
      </c>
      <c r="G26" s="34" t="s">
        <v>344</v>
      </c>
      <c r="H26" s="43"/>
      <c r="I26" s="44"/>
    </row>
    <row r="27" spans="1:9" ht="30" x14ac:dyDescent="0.25">
      <c r="A27" s="37" t="s">
        <v>127</v>
      </c>
      <c r="B27" s="37" t="s">
        <v>125</v>
      </c>
      <c r="C27" s="37" t="s">
        <v>126</v>
      </c>
      <c r="D27" s="37" t="s">
        <v>345</v>
      </c>
      <c r="E27" s="37" t="s">
        <v>128</v>
      </c>
      <c r="F27" s="37" t="s">
        <v>62</v>
      </c>
      <c r="G27" s="37" t="s">
        <v>344</v>
      </c>
      <c r="H27" s="36"/>
      <c r="I27" s="38"/>
    </row>
  </sheetData>
  <pageMargins left="0.7" right="0.7" top="0.78740157499999996" bottom="0.78740157499999996" header="0.3" footer="0.3"/>
  <pageSetup paperSize="9" scale="46" fitToHeight="0" orientation="landscape" r:id="rId1"/>
  <drawing r:id="rId2"/>
  <legacyDrawing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0D44A-8379-4A0A-93F3-841C3FE68EBF}">
  <sheetPr>
    <pageSetUpPr fitToPage="1"/>
  </sheetPr>
  <dimension ref="A1:J24"/>
  <sheetViews>
    <sheetView zoomScale="90" zoomScaleNormal="90" workbookViewId="0">
      <selection activeCell="J5" sqref="J5"/>
    </sheetView>
  </sheetViews>
  <sheetFormatPr baseColWidth="10" defaultColWidth="11.42578125" defaultRowHeight="15" x14ac:dyDescent="0.25"/>
  <cols>
    <col min="1" max="1" width="36.140625" customWidth="1"/>
    <col min="2" max="2" width="16.42578125" customWidth="1"/>
    <col min="3" max="3" width="24.85546875" customWidth="1"/>
    <col min="4" max="5" width="40.28515625" customWidth="1"/>
    <col min="6" max="6" width="23" customWidth="1"/>
    <col min="7" max="7" width="24.42578125" customWidth="1"/>
    <col min="8" max="8" width="22.7109375" customWidth="1"/>
    <col min="9" max="9" width="21.42578125" customWidth="1"/>
  </cols>
  <sheetData>
    <row r="1" spans="1:10" ht="54.75" thickBot="1" x14ac:dyDescent="0.3">
      <c r="A1" s="169" t="s">
        <v>325</v>
      </c>
      <c r="B1" s="169" t="s">
        <v>23</v>
      </c>
      <c r="C1" s="169" t="s">
        <v>328</v>
      </c>
      <c r="D1" s="169" t="s">
        <v>326</v>
      </c>
      <c r="E1" s="169" t="s">
        <v>327</v>
      </c>
      <c r="F1" s="170" t="s">
        <v>25</v>
      </c>
      <c r="G1" s="169" t="s">
        <v>329</v>
      </c>
      <c r="H1" s="169" t="s">
        <v>332</v>
      </c>
      <c r="I1" s="169" t="s">
        <v>330</v>
      </c>
      <c r="J1" s="169" t="s">
        <v>483</v>
      </c>
    </row>
    <row r="2" spans="1:10" ht="64.5" thickTop="1" thickBot="1" x14ac:dyDescent="0.3">
      <c r="A2" s="52" t="s">
        <v>186</v>
      </c>
      <c r="B2" s="52" t="s">
        <v>187</v>
      </c>
      <c r="C2" s="52" t="s">
        <v>185</v>
      </c>
      <c r="D2" s="52" t="s">
        <v>445</v>
      </c>
      <c r="E2" s="52" t="s">
        <v>471</v>
      </c>
      <c r="F2" s="52" t="s">
        <v>181</v>
      </c>
      <c r="G2" s="52" t="s">
        <v>19</v>
      </c>
      <c r="H2" s="88" t="s">
        <v>347</v>
      </c>
      <c r="I2" s="89">
        <v>44726</v>
      </c>
      <c r="J2" s="13" t="s">
        <v>482</v>
      </c>
    </row>
    <row r="3" spans="1:10" ht="64.5" thickTop="1" thickBot="1" x14ac:dyDescent="0.3">
      <c r="A3" s="59" t="s">
        <v>188</v>
      </c>
      <c r="B3" s="59" t="s">
        <v>187</v>
      </c>
      <c r="C3" s="59" t="s">
        <v>185</v>
      </c>
      <c r="D3" s="59" t="s">
        <v>445</v>
      </c>
      <c r="E3" s="59" t="s">
        <v>471</v>
      </c>
      <c r="F3" s="59" t="s">
        <v>181</v>
      </c>
      <c r="G3" s="59" t="s">
        <v>19</v>
      </c>
      <c r="H3" s="59" t="s">
        <v>356</v>
      </c>
      <c r="I3" s="87">
        <v>44726</v>
      </c>
      <c r="J3" s="13" t="s">
        <v>482</v>
      </c>
    </row>
    <row r="4" spans="1:10" ht="48" thickBot="1" x14ac:dyDescent="0.3">
      <c r="A4" s="52" t="s">
        <v>215</v>
      </c>
      <c r="B4" s="52" t="s">
        <v>217</v>
      </c>
      <c r="C4" s="52" t="s">
        <v>201</v>
      </c>
      <c r="D4" s="52" t="s">
        <v>445</v>
      </c>
      <c r="E4" s="52" t="s">
        <v>216</v>
      </c>
      <c r="F4" s="52" t="s">
        <v>62</v>
      </c>
      <c r="G4" s="52" t="str">
        <f>G21</f>
        <v>Digital Twin</v>
      </c>
      <c r="H4" s="88" t="s">
        <v>347</v>
      </c>
      <c r="I4" s="89">
        <v>44726</v>
      </c>
      <c r="J4" s="13" t="s">
        <v>482</v>
      </c>
    </row>
    <row r="5" spans="1:10" ht="48.75" thickTop="1" thickBot="1" x14ac:dyDescent="0.3">
      <c r="A5" s="105" t="s">
        <v>179</v>
      </c>
      <c r="B5" s="105"/>
      <c r="C5" s="105"/>
      <c r="D5" s="105" t="s">
        <v>180</v>
      </c>
      <c r="E5" s="105" t="s">
        <v>472</v>
      </c>
      <c r="F5" s="105" t="s">
        <v>181</v>
      </c>
      <c r="G5" s="105"/>
      <c r="H5" s="59" t="s">
        <v>182</v>
      </c>
      <c r="I5" s="87"/>
      <c r="J5" s="13"/>
    </row>
    <row r="6" spans="1:10" ht="16.5" thickBot="1" x14ac:dyDescent="0.3">
      <c r="A6" s="88"/>
      <c r="B6" s="88"/>
      <c r="C6" s="88"/>
      <c r="D6" s="88"/>
      <c r="E6" s="88"/>
      <c r="F6" s="88"/>
      <c r="G6" s="88"/>
      <c r="H6" s="88"/>
      <c r="I6" s="89"/>
      <c r="J6" s="13"/>
    </row>
    <row r="7" spans="1:10" ht="16.5" thickTop="1" x14ac:dyDescent="0.25">
      <c r="A7" s="41"/>
      <c r="B7" s="41"/>
      <c r="C7" s="41"/>
      <c r="D7" s="41"/>
      <c r="E7" s="41"/>
      <c r="F7" s="41"/>
      <c r="G7" s="41"/>
      <c r="H7" s="41"/>
      <c r="I7" s="41"/>
      <c r="J7" s="13"/>
    </row>
    <row r="8" spans="1:10" ht="63.75" thickBot="1" x14ac:dyDescent="0.3">
      <c r="A8" s="107" t="s">
        <v>183</v>
      </c>
      <c r="B8" s="107" t="s">
        <v>184</v>
      </c>
      <c r="C8" s="107" t="s">
        <v>185</v>
      </c>
      <c r="D8" s="107" t="s">
        <v>358</v>
      </c>
      <c r="E8" s="107" t="s">
        <v>473</v>
      </c>
      <c r="F8" s="107" t="s">
        <v>181</v>
      </c>
      <c r="G8" s="107" t="s">
        <v>19</v>
      </c>
      <c r="H8" s="107"/>
      <c r="I8" s="107"/>
      <c r="J8" s="13"/>
    </row>
    <row r="9" spans="1:10" ht="32.25" thickBot="1" x14ac:dyDescent="0.3">
      <c r="A9" s="14" t="s">
        <v>141</v>
      </c>
      <c r="B9" s="14"/>
      <c r="C9" s="14" t="s">
        <v>185</v>
      </c>
      <c r="D9" s="14" t="s">
        <v>359</v>
      </c>
      <c r="E9" s="14" t="s">
        <v>474</v>
      </c>
      <c r="F9" s="14" t="s">
        <v>181</v>
      </c>
      <c r="G9" s="14" t="s">
        <v>19</v>
      </c>
      <c r="H9" s="14"/>
      <c r="I9" s="14"/>
      <c r="J9" s="13"/>
    </row>
    <row r="10" spans="1:10" ht="16.5" thickBot="1" x14ac:dyDescent="0.3">
      <c r="A10" s="107"/>
      <c r="B10" s="107"/>
      <c r="C10" s="107"/>
      <c r="D10" s="107"/>
      <c r="E10" s="107"/>
      <c r="F10" s="107"/>
      <c r="G10" s="107"/>
      <c r="H10" s="107"/>
      <c r="I10" s="107"/>
      <c r="J10" s="13"/>
    </row>
    <row r="11" spans="1:10" ht="16.5" thickBot="1" x14ac:dyDescent="0.3">
      <c r="A11" s="14"/>
      <c r="B11" s="14"/>
      <c r="C11" s="14"/>
      <c r="D11" s="14"/>
      <c r="E11" s="14"/>
      <c r="F11" s="14"/>
      <c r="G11" s="14"/>
      <c r="H11" s="14"/>
      <c r="I11" s="14"/>
      <c r="J11" s="13"/>
    </row>
    <row r="12" spans="1:10" ht="32.25" thickBot="1" x14ac:dyDescent="0.3">
      <c r="A12" s="52" t="s">
        <v>189</v>
      </c>
      <c r="B12" s="52" t="s">
        <v>191</v>
      </c>
      <c r="C12" s="52" t="s">
        <v>192</v>
      </c>
      <c r="D12" s="52" t="s">
        <v>360</v>
      </c>
      <c r="E12" s="52" t="s">
        <v>190</v>
      </c>
      <c r="F12" s="52" t="s">
        <v>62</v>
      </c>
      <c r="G12" s="52"/>
      <c r="H12" s="107"/>
      <c r="I12" s="107"/>
      <c r="J12" s="13"/>
    </row>
    <row r="13" spans="1:10" ht="32.25" thickBot="1" x14ac:dyDescent="0.3">
      <c r="A13" s="14" t="s">
        <v>193</v>
      </c>
      <c r="B13" s="14"/>
      <c r="C13" s="14" t="s">
        <v>194</v>
      </c>
      <c r="D13" s="14" t="s">
        <v>361</v>
      </c>
      <c r="E13" s="14"/>
      <c r="F13" s="14" t="s">
        <v>181</v>
      </c>
      <c r="G13" s="14" t="s">
        <v>19</v>
      </c>
      <c r="H13" s="14"/>
      <c r="I13" s="14"/>
      <c r="J13" s="13"/>
    </row>
    <row r="14" spans="1:10" ht="32.25" thickBot="1" x14ac:dyDescent="0.3">
      <c r="A14" s="52" t="s">
        <v>195</v>
      </c>
      <c r="B14" s="52"/>
      <c r="C14" s="52" t="s">
        <v>194</v>
      </c>
      <c r="D14" s="52" t="s">
        <v>196</v>
      </c>
      <c r="E14" s="52" t="s">
        <v>475</v>
      </c>
      <c r="F14" s="52" t="s">
        <v>181</v>
      </c>
      <c r="G14" s="52" t="s">
        <v>19</v>
      </c>
      <c r="H14" s="107"/>
      <c r="I14" s="107"/>
      <c r="J14" s="13"/>
    </row>
    <row r="15" spans="1:10" ht="64.5" thickTop="1" thickBot="1" x14ac:dyDescent="0.3">
      <c r="A15" s="59" t="s">
        <v>197</v>
      </c>
      <c r="B15" s="59"/>
      <c r="C15" s="59" t="s">
        <v>194</v>
      </c>
      <c r="D15" s="59" t="s">
        <v>196</v>
      </c>
      <c r="E15" s="59" t="s">
        <v>476</v>
      </c>
      <c r="F15" s="59" t="s">
        <v>181</v>
      </c>
      <c r="G15" s="59" t="s">
        <v>19</v>
      </c>
      <c r="H15" s="14"/>
      <c r="I15" s="14"/>
      <c r="J15" s="13"/>
    </row>
    <row r="16" spans="1:10" ht="32.25" thickBot="1" x14ac:dyDescent="0.3">
      <c r="A16" s="52" t="s">
        <v>198</v>
      </c>
      <c r="B16" s="52" t="s">
        <v>200</v>
      </c>
      <c r="C16" s="52" t="s">
        <v>201</v>
      </c>
      <c r="D16" s="52" t="s">
        <v>361</v>
      </c>
      <c r="E16" s="52" t="s">
        <v>199</v>
      </c>
      <c r="F16" s="52" t="s">
        <v>181</v>
      </c>
      <c r="G16" s="52" t="s">
        <v>19</v>
      </c>
      <c r="H16" s="107"/>
      <c r="I16" s="107"/>
      <c r="J16" s="13"/>
    </row>
    <row r="17" spans="1:10" ht="32.25" thickBot="1" x14ac:dyDescent="0.3">
      <c r="A17" s="14" t="s">
        <v>202</v>
      </c>
      <c r="B17" s="14"/>
      <c r="C17" s="14" t="s">
        <v>194</v>
      </c>
      <c r="D17" s="14" t="s">
        <v>361</v>
      </c>
      <c r="E17" s="14" t="s">
        <v>203</v>
      </c>
      <c r="F17" s="14" t="s">
        <v>181</v>
      </c>
      <c r="G17" s="14" t="s">
        <v>204</v>
      </c>
      <c r="H17" s="14"/>
      <c r="I17" s="14"/>
      <c r="J17" s="13"/>
    </row>
    <row r="18" spans="1:10" ht="32.25" thickBot="1" x14ac:dyDescent="0.3">
      <c r="A18" s="52" t="s">
        <v>205</v>
      </c>
      <c r="B18" s="52" t="s">
        <v>207</v>
      </c>
      <c r="C18" s="52" t="s">
        <v>194</v>
      </c>
      <c r="D18" s="52" t="s">
        <v>196</v>
      </c>
      <c r="E18" s="52" t="s">
        <v>206</v>
      </c>
      <c r="F18" s="52" t="s">
        <v>181</v>
      </c>
      <c r="G18" s="52" t="s">
        <v>204</v>
      </c>
      <c r="H18" s="107"/>
      <c r="I18" s="107"/>
      <c r="J18" s="13"/>
    </row>
    <row r="19" spans="1:10" ht="17.25" thickTop="1" thickBot="1" x14ac:dyDescent="0.3">
      <c r="A19" s="59"/>
      <c r="B19" s="59"/>
      <c r="C19" s="59"/>
      <c r="D19" s="59"/>
      <c r="E19" s="59" t="s">
        <v>208</v>
      </c>
      <c r="F19" s="59"/>
      <c r="G19" s="59"/>
      <c r="H19" s="14"/>
      <c r="I19" s="14"/>
      <c r="J19" s="13"/>
    </row>
    <row r="20" spans="1:10" ht="32.25" thickBot="1" x14ac:dyDescent="0.3">
      <c r="A20" s="52" t="s">
        <v>209</v>
      </c>
      <c r="B20" s="52"/>
      <c r="C20" s="52" t="s">
        <v>194</v>
      </c>
      <c r="D20" s="52" t="s">
        <v>210</v>
      </c>
      <c r="E20" s="52" t="s">
        <v>211</v>
      </c>
      <c r="F20" s="52" t="s">
        <v>181</v>
      </c>
      <c r="G20" s="52" t="s">
        <v>19</v>
      </c>
      <c r="H20" s="107"/>
      <c r="I20" s="107"/>
      <c r="J20" s="13"/>
    </row>
    <row r="21" spans="1:10" ht="32.25" thickBot="1" x14ac:dyDescent="0.3">
      <c r="A21" s="14" t="s">
        <v>212</v>
      </c>
      <c r="B21" s="14" t="s">
        <v>214</v>
      </c>
      <c r="C21" s="14" t="s">
        <v>194</v>
      </c>
      <c r="D21" s="14" t="s">
        <v>196</v>
      </c>
      <c r="E21" s="14" t="s">
        <v>213</v>
      </c>
      <c r="F21" s="14" t="s">
        <v>181</v>
      </c>
      <c r="G21" s="14" t="s">
        <v>19</v>
      </c>
      <c r="H21" s="14"/>
      <c r="I21" s="14"/>
      <c r="J21" s="13"/>
    </row>
    <row r="22" spans="1:10" ht="63.75" thickBot="1" x14ac:dyDescent="0.3">
      <c r="A22" s="52" t="s">
        <v>186</v>
      </c>
      <c r="B22" s="52" t="s">
        <v>187</v>
      </c>
      <c r="C22" s="52" t="s">
        <v>185</v>
      </c>
      <c r="D22" s="52" t="s">
        <v>357</v>
      </c>
      <c r="E22" s="52" t="s">
        <v>471</v>
      </c>
      <c r="F22" s="52" t="s">
        <v>181</v>
      </c>
      <c r="G22" s="52" t="s">
        <v>19</v>
      </c>
      <c r="H22" s="107"/>
      <c r="I22" s="107"/>
      <c r="J22" s="13"/>
    </row>
    <row r="23" spans="1:10" ht="64.5" thickTop="1" thickBot="1" x14ac:dyDescent="0.3">
      <c r="A23" s="59" t="s">
        <v>188</v>
      </c>
      <c r="B23" s="59" t="s">
        <v>187</v>
      </c>
      <c r="C23" s="59" t="s">
        <v>185</v>
      </c>
      <c r="D23" s="59" t="s">
        <v>357</v>
      </c>
      <c r="E23" s="59" t="s">
        <v>471</v>
      </c>
      <c r="F23" s="59" t="s">
        <v>181</v>
      </c>
      <c r="G23" s="59" t="s">
        <v>19</v>
      </c>
      <c r="H23" s="14"/>
      <c r="I23" s="14"/>
      <c r="J23" s="13"/>
    </row>
    <row r="24" spans="1:10" ht="48" thickBot="1" x14ac:dyDescent="0.3">
      <c r="A24" s="112" t="s">
        <v>215</v>
      </c>
      <c r="B24" s="112" t="s">
        <v>217</v>
      </c>
      <c r="C24" s="112" t="s">
        <v>201</v>
      </c>
      <c r="D24" s="112">
        <f>D41</f>
        <v>0</v>
      </c>
      <c r="E24" s="112" t="s">
        <v>216</v>
      </c>
      <c r="F24" s="112" t="s">
        <v>62</v>
      </c>
      <c r="G24" s="112">
        <f>G41</f>
        <v>0</v>
      </c>
      <c r="H24" s="107"/>
      <c r="I24" s="107"/>
      <c r="J24" s="13"/>
    </row>
  </sheetData>
  <pageMargins left="0.7" right="0.7" top="0.78740157499999996" bottom="0.78740157499999996" header="0.3" footer="0.3"/>
  <pageSetup paperSize="9" scale="50" fitToHeight="0"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A281F-170D-44B7-84D3-404C37CEC256}">
  <sheetPr>
    <pageSetUpPr fitToPage="1"/>
  </sheetPr>
  <dimension ref="A1:J22"/>
  <sheetViews>
    <sheetView zoomScaleNormal="100" workbookViewId="0">
      <selection activeCell="D3" sqref="D3"/>
    </sheetView>
  </sheetViews>
  <sheetFormatPr baseColWidth="10" defaultColWidth="11.42578125" defaultRowHeight="15" x14ac:dyDescent="0.25"/>
  <cols>
    <col min="1" max="1" width="28.42578125" customWidth="1"/>
    <col min="2" max="2" width="12.140625" customWidth="1"/>
    <col min="3" max="3" width="25" customWidth="1"/>
    <col min="4" max="4" width="40.140625" customWidth="1"/>
    <col min="5" max="5" width="47.7109375" customWidth="1"/>
    <col min="6" max="6" width="36.140625" customWidth="1"/>
    <col min="7" max="7" width="24.42578125" customWidth="1"/>
    <col min="8" max="9" width="28.42578125" customWidth="1"/>
    <col min="10" max="10" width="23" customWidth="1"/>
  </cols>
  <sheetData>
    <row r="1" spans="1:10" ht="54.75" thickBot="1" x14ac:dyDescent="0.3">
      <c r="A1" s="168" t="s">
        <v>325</v>
      </c>
      <c r="B1" s="169" t="s">
        <v>23</v>
      </c>
      <c r="C1" s="169" t="s">
        <v>328</v>
      </c>
      <c r="D1" s="169" t="s">
        <v>326</v>
      </c>
      <c r="E1" s="169" t="s">
        <v>327</v>
      </c>
      <c r="F1" s="170" t="s">
        <v>25</v>
      </c>
      <c r="G1" s="169" t="s">
        <v>329</v>
      </c>
      <c r="H1" s="169" t="s">
        <v>332</v>
      </c>
      <c r="I1" s="169" t="s">
        <v>330</v>
      </c>
    </row>
    <row r="2" spans="1:10" ht="33" thickTop="1" thickBot="1" x14ac:dyDescent="0.3">
      <c r="A2" s="123" t="s">
        <v>241</v>
      </c>
      <c r="B2" s="191"/>
      <c r="C2" s="191"/>
      <c r="D2" s="191" t="s">
        <v>373</v>
      </c>
      <c r="E2" s="151" t="s">
        <v>242</v>
      </c>
      <c r="F2" s="151" t="s">
        <v>62</v>
      </c>
      <c r="G2" s="151"/>
      <c r="H2" s="151" t="s">
        <v>378</v>
      </c>
      <c r="I2" s="153">
        <v>44726</v>
      </c>
    </row>
    <row r="3" spans="1:10" ht="63.75" thickBot="1" x14ac:dyDescent="0.3">
      <c r="A3" s="54" t="s">
        <v>247</v>
      </c>
      <c r="B3" s="192"/>
      <c r="C3" s="192"/>
      <c r="D3" s="192" t="s">
        <v>363</v>
      </c>
      <c r="E3" s="55" t="s">
        <v>248</v>
      </c>
      <c r="F3" s="55" t="s">
        <v>62</v>
      </c>
      <c r="G3" s="55"/>
      <c r="H3" s="55" t="s">
        <v>378</v>
      </c>
      <c r="I3" s="56">
        <v>44726</v>
      </c>
    </row>
    <row r="4" spans="1:10" ht="33" thickTop="1" thickBot="1" x14ac:dyDescent="0.3">
      <c r="A4" s="123" t="s">
        <v>251</v>
      </c>
      <c r="B4" s="191"/>
      <c r="C4" s="191"/>
      <c r="D4" s="191" t="s">
        <v>373</v>
      </c>
      <c r="E4" s="151" t="s">
        <v>252</v>
      </c>
      <c r="F4" s="151" t="s">
        <v>62</v>
      </c>
      <c r="G4" s="151"/>
      <c r="H4" s="151" t="s">
        <v>378</v>
      </c>
      <c r="I4" s="153">
        <v>44726</v>
      </c>
    </row>
    <row r="5" spans="1:10" ht="16.5" thickBot="1" x14ac:dyDescent="0.3">
      <c r="A5" s="186"/>
      <c r="B5" s="187"/>
      <c r="C5" s="187"/>
      <c r="D5" s="187"/>
      <c r="E5" s="187"/>
      <c r="F5" s="187"/>
      <c r="G5" s="187"/>
      <c r="H5" s="187"/>
      <c r="I5" s="184"/>
    </row>
    <row r="6" spans="1:10" ht="20.25" customHeight="1" thickTop="1" thickBot="1" x14ac:dyDescent="0.3">
      <c r="A6" s="188"/>
      <c r="B6" s="189"/>
      <c r="C6" s="188"/>
      <c r="D6" s="189"/>
      <c r="E6" s="188"/>
      <c r="F6" s="189"/>
      <c r="G6" s="188"/>
      <c r="H6" s="188"/>
      <c r="I6" s="189"/>
    </row>
    <row r="7" spans="1:10" ht="32.25" thickBot="1" x14ac:dyDescent="0.3">
      <c r="A7" s="190" t="s">
        <v>243</v>
      </c>
      <c r="B7" s="152"/>
      <c r="C7" s="152"/>
      <c r="D7" s="152" t="s">
        <v>373</v>
      </c>
      <c r="E7" s="152" t="s">
        <v>244</v>
      </c>
      <c r="F7" s="152" t="s">
        <v>62</v>
      </c>
      <c r="G7" s="152"/>
      <c r="H7" s="152"/>
      <c r="I7" s="152"/>
    </row>
    <row r="8" spans="1:10" ht="48" thickBot="1" x14ac:dyDescent="0.3">
      <c r="A8" s="128" t="s">
        <v>245</v>
      </c>
      <c r="B8" s="150"/>
      <c r="C8" s="150"/>
      <c r="D8" s="150" t="s">
        <v>16</v>
      </c>
      <c r="E8" s="150" t="s">
        <v>246</v>
      </c>
      <c r="F8" s="150" t="s">
        <v>62</v>
      </c>
      <c r="G8" s="150"/>
      <c r="H8" s="150"/>
      <c r="I8" s="150"/>
    </row>
    <row r="9" spans="1:10" ht="16.5" thickBot="1" x14ac:dyDescent="0.3">
      <c r="A9" s="190" t="s">
        <v>249</v>
      </c>
      <c r="B9" s="152"/>
      <c r="C9" s="152"/>
      <c r="D9" s="152" t="s">
        <v>16</v>
      </c>
      <c r="E9" s="152" t="s">
        <v>250</v>
      </c>
      <c r="F9" s="152" t="s">
        <v>62</v>
      </c>
      <c r="G9" s="152"/>
      <c r="H9" s="152"/>
      <c r="I9" s="152"/>
    </row>
    <row r="10" spans="1:10" ht="32.25" thickBot="1" x14ac:dyDescent="0.3">
      <c r="A10" s="128" t="s">
        <v>86</v>
      </c>
      <c r="B10" s="150"/>
      <c r="C10" s="150"/>
      <c r="D10" s="150" t="s">
        <v>16</v>
      </c>
      <c r="E10" s="150" t="s">
        <v>253</v>
      </c>
      <c r="F10" s="150" t="s">
        <v>62</v>
      </c>
      <c r="G10" s="150"/>
      <c r="H10" s="150"/>
      <c r="I10" s="150"/>
    </row>
    <row r="11" spans="1:10" ht="63.75" thickBot="1" x14ac:dyDescent="0.3">
      <c r="A11" s="190" t="s">
        <v>254</v>
      </c>
      <c r="B11" s="152"/>
      <c r="C11" s="152"/>
      <c r="D11" s="152" t="s">
        <v>374</v>
      </c>
      <c r="E11" s="152" t="s">
        <v>255</v>
      </c>
      <c r="F11" s="152" t="s">
        <v>256</v>
      </c>
      <c r="G11" s="152" t="s">
        <v>257</v>
      </c>
      <c r="H11" s="152"/>
      <c r="I11" s="152"/>
      <c r="J11" s="3" t="s">
        <v>258</v>
      </c>
    </row>
    <row r="12" spans="1:10" ht="33" thickTop="1" thickBot="1" x14ac:dyDescent="0.3">
      <c r="A12" s="128" t="s">
        <v>259</v>
      </c>
      <c r="B12" s="150"/>
      <c r="C12" s="150"/>
      <c r="D12" s="150" t="s">
        <v>375</v>
      </c>
      <c r="E12" s="150" t="s">
        <v>242</v>
      </c>
      <c r="F12" s="150" t="s">
        <v>256</v>
      </c>
      <c r="G12" s="150" t="s">
        <v>257</v>
      </c>
      <c r="H12" s="150"/>
      <c r="I12" s="150"/>
      <c r="J12" s="2" t="s">
        <v>260</v>
      </c>
    </row>
    <row r="13" spans="1:10" ht="48" thickBot="1" x14ac:dyDescent="0.3">
      <c r="A13" s="190" t="s">
        <v>261</v>
      </c>
      <c r="B13" s="152"/>
      <c r="C13" s="152"/>
      <c r="D13" s="152" t="s">
        <v>376</v>
      </c>
      <c r="E13" s="152" t="s">
        <v>262</v>
      </c>
      <c r="F13" s="152" t="s">
        <v>256</v>
      </c>
      <c r="G13" s="152" t="s">
        <v>257</v>
      </c>
      <c r="H13" s="152"/>
      <c r="I13" s="152"/>
      <c r="J13" s="3" t="s">
        <v>263</v>
      </c>
    </row>
    <row r="14" spans="1:10" ht="48.75" thickTop="1" thickBot="1" x14ac:dyDescent="0.3">
      <c r="A14" s="128" t="s">
        <v>264</v>
      </c>
      <c r="B14" s="150"/>
      <c r="C14" s="150"/>
      <c r="D14" s="150" t="s">
        <v>376</v>
      </c>
      <c r="E14" s="150" t="s">
        <v>265</v>
      </c>
      <c r="F14" s="150" t="s">
        <v>256</v>
      </c>
      <c r="G14" s="150" t="s">
        <v>257</v>
      </c>
      <c r="H14" s="150"/>
      <c r="I14" s="150"/>
      <c r="J14" s="2" t="s">
        <v>263</v>
      </c>
    </row>
    <row r="15" spans="1:10" ht="63.75" thickBot="1" x14ac:dyDescent="0.3">
      <c r="A15" s="190" t="s">
        <v>266</v>
      </c>
      <c r="B15" s="152"/>
      <c r="C15" s="152"/>
      <c r="D15" s="152" t="s">
        <v>377</v>
      </c>
      <c r="E15" s="152" t="s">
        <v>267</v>
      </c>
      <c r="F15" s="152" t="s">
        <v>256</v>
      </c>
      <c r="G15" s="152" t="s">
        <v>257</v>
      </c>
      <c r="H15" s="152"/>
      <c r="I15" s="152"/>
      <c r="J15" s="3" t="s">
        <v>263</v>
      </c>
    </row>
    <row r="16" spans="1:10" ht="64.5" thickTop="1" thickBot="1" x14ac:dyDescent="0.3">
      <c r="A16" s="128" t="s">
        <v>268</v>
      </c>
      <c r="B16" s="150"/>
      <c r="C16" s="150"/>
      <c r="D16" s="150" t="s">
        <v>363</v>
      </c>
      <c r="E16" s="150" t="s">
        <v>248</v>
      </c>
      <c r="F16" s="150" t="s">
        <v>256</v>
      </c>
      <c r="G16" s="150" t="s">
        <v>257</v>
      </c>
      <c r="H16" s="150"/>
      <c r="I16" s="150"/>
      <c r="J16" s="2" t="s">
        <v>263</v>
      </c>
    </row>
    <row r="17" spans="1:10" ht="63.75" thickBot="1" x14ac:dyDescent="0.3">
      <c r="A17" s="190" t="s">
        <v>269</v>
      </c>
      <c r="B17" s="152"/>
      <c r="C17" s="152"/>
      <c r="D17" s="152" t="s">
        <v>377</v>
      </c>
      <c r="E17" s="152" t="s">
        <v>244</v>
      </c>
      <c r="F17" s="152" t="s">
        <v>256</v>
      </c>
      <c r="G17" s="152" t="s">
        <v>257</v>
      </c>
      <c r="H17" s="152"/>
      <c r="I17" s="152"/>
      <c r="J17" s="3" t="s">
        <v>263</v>
      </c>
    </row>
    <row r="18" spans="1:10" ht="64.5" thickTop="1" thickBot="1" x14ac:dyDescent="0.3">
      <c r="A18" s="128" t="s">
        <v>270</v>
      </c>
      <c r="B18" s="150"/>
      <c r="C18" s="150"/>
      <c r="D18" s="150" t="s">
        <v>377</v>
      </c>
      <c r="E18" s="150" t="s">
        <v>246</v>
      </c>
      <c r="F18" s="150" t="s">
        <v>256</v>
      </c>
      <c r="G18" s="150" t="s">
        <v>271</v>
      </c>
      <c r="H18" s="150"/>
      <c r="I18" s="150"/>
      <c r="J18" s="2" t="s">
        <v>260</v>
      </c>
    </row>
    <row r="19" spans="1:10" ht="63.75" thickBot="1" x14ac:dyDescent="0.3">
      <c r="A19" s="190" t="s">
        <v>272</v>
      </c>
      <c r="B19" s="152"/>
      <c r="C19" s="152"/>
      <c r="D19" s="152" t="s">
        <v>377</v>
      </c>
      <c r="E19" s="152" t="s">
        <v>250</v>
      </c>
      <c r="F19" s="152" t="s">
        <v>256</v>
      </c>
      <c r="G19" s="152" t="s">
        <v>271</v>
      </c>
      <c r="H19" s="152"/>
      <c r="I19" s="152"/>
      <c r="J19" s="3" t="s">
        <v>273</v>
      </c>
    </row>
    <row r="20" spans="1:10" ht="80.25" thickTop="1" thickBot="1" x14ac:dyDescent="0.3">
      <c r="A20" s="128" t="s">
        <v>251</v>
      </c>
      <c r="B20" s="150"/>
      <c r="C20" s="150"/>
      <c r="D20" s="150" t="s">
        <v>377</v>
      </c>
      <c r="E20" s="150" t="s">
        <v>477</v>
      </c>
      <c r="F20" s="150" t="s">
        <v>256</v>
      </c>
      <c r="G20" s="150" t="s">
        <v>271</v>
      </c>
      <c r="H20" s="150"/>
      <c r="I20" s="150"/>
      <c r="J20" s="2" t="s">
        <v>260</v>
      </c>
    </row>
    <row r="21" spans="1:10" ht="95.25" thickBot="1" x14ac:dyDescent="0.3">
      <c r="A21" s="190" t="s">
        <v>86</v>
      </c>
      <c r="B21" s="152"/>
      <c r="C21" s="152"/>
      <c r="D21" s="152" t="s">
        <v>16</v>
      </c>
      <c r="E21" s="152" t="s">
        <v>478</v>
      </c>
      <c r="F21" s="152" t="s">
        <v>256</v>
      </c>
      <c r="G21" s="152" t="s">
        <v>257</v>
      </c>
      <c r="H21" s="152"/>
      <c r="I21" s="152"/>
      <c r="J21" s="3" t="s">
        <v>260</v>
      </c>
    </row>
    <row r="22" spans="1:10" ht="16.5" thickBot="1" x14ac:dyDescent="0.3">
      <c r="A22" s="128"/>
      <c r="B22" s="150"/>
      <c r="C22" s="150"/>
      <c r="D22" s="150"/>
      <c r="E22" s="150"/>
      <c r="F22" s="150"/>
      <c r="G22" s="150"/>
      <c r="H22" s="150"/>
      <c r="I22" s="150"/>
    </row>
  </sheetData>
  <pageMargins left="0.7" right="0.7" top="0.78740157499999996" bottom="0.78740157499999996" header="0.3" footer="0.3"/>
  <pageSetup paperSize="9" scale="44" fitToHeight="0"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6B3DC-7C83-47A5-8B57-F4E65A389FA4}">
  <sheetPr>
    <pageSetUpPr fitToPage="1"/>
  </sheetPr>
  <dimension ref="A1:I17"/>
  <sheetViews>
    <sheetView workbookViewId="0">
      <selection activeCell="F13" sqref="F13"/>
    </sheetView>
  </sheetViews>
  <sheetFormatPr baseColWidth="10" defaultColWidth="11.42578125" defaultRowHeight="14.25" x14ac:dyDescent="0.2"/>
  <cols>
    <col min="1" max="1" width="26.5703125" style="7" customWidth="1"/>
    <col min="2" max="2" width="21.42578125" style="7" customWidth="1"/>
    <col min="3" max="3" width="30.28515625" style="7" customWidth="1"/>
    <col min="4" max="4" width="38.28515625" style="7" customWidth="1"/>
    <col min="5" max="5" width="31.5703125" style="7" customWidth="1"/>
    <col min="6" max="6" width="29" style="7" customWidth="1"/>
    <col min="7" max="7" width="28.85546875" style="7" customWidth="1"/>
    <col min="8" max="8" width="25.85546875" style="7" customWidth="1"/>
    <col min="9" max="9" width="21.85546875" style="7" customWidth="1"/>
    <col min="10" max="16384" width="11.42578125" style="7"/>
  </cols>
  <sheetData>
    <row r="1" spans="1:9" ht="54.75" thickBot="1" x14ac:dyDescent="0.25">
      <c r="A1" s="168" t="s">
        <v>325</v>
      </c>
      <c r="B1" s="169" t="s">
        <v>23</v>
      </c>
      <c r="C1" s="169" t="s">
        <v>328</v>
      </c>
      <c r="D1" s="169" t="s">
        <v>326</v>
      </c>
      <c r="E1" s="169" t="s">
        <v>327</v>
      </c>
      <c r="F1" s="170" t="s">
        <v>25</v>
      </c>
      <c r="G1" s="169" t="s">
        <v>329</v>
      </c>
      <c r="H1" s="169" t="s">
        <v>332</v>
      </c>
      <c r="I1" s="169" t="s">
        <v>330</v>
      </c>
    </row>
    <row r="2" spans="1:9" ht="17.25" thickTop="1" thickBot="1" x14ac:dyDescent="0.25">
      <c r="A2" s="54"/>
      <c r="B2" s="55"/>
      <c r="C2" s="55"/>
      <c r="D2" s="55" t="s">
        <v>4</v>
      </c>
      <c r="E2" s="55"/>
      <c r="F2" s="55"/>
      <c r="G2" s="55"/>
      <c r="H2" s="54"/>
      <c r="I2" s="55"/>
    </row>
    <row r="3" spans="1:9" ht="16.5" thickBot="1" x14ac:dyDescent="0.25">
      <c r="A3" s="128"/>
      <c r="B3" s="150"/>
      <c r="C3" s="150"/>
      <c r="D3" s="150" t="s">
        <v>6</v>
      </c>
      <c r="E3" s="150"/>
      <c r="F3" s="150"/>
      <c r="G3" s="150"/>
      <c r="H3" s="128"/>
      <c r="I3" s="150"/>
    </row>
    <row r="4" spans="1:9" ht="16.5" thickBot="1" x14ac:dyDescent="0.25">
      <c r="A4" s="54"/>
      <c r="B4" s="55"/>
      <c r="C4" s="55"/>
      <c r="D4" s="55" t="s">
        <v>7</v>
      </c>
      <c r="E4" s="55"/>
      <c r="F4" s="55"/>
      <c r="G4" s="55"/>
      <c r="H4" s="54"/>
      <c r="I4" s="55"/>
    </row>
    <row r="5" spans="1:9" ht="16.5" thickBot="1" x14ac:dyDescent="0.25">
      <c r="A5" s="128"/>
      <c r="B5" s="150"/>
      <c r="C5" s="150"/>
      <c r="D5" s="150" t="s">
        <v>8</v>
      </c>
      <c r="E5" s="150"/>
      <c r="F5" s="150"/>
      <c r="G5" s="150"/>
      <c r="H5" s="128"/>
      <c r="I5" s="150"/>
    </row>
    <row r="6" spans="1:9" ht="16.5" thickBot="1" x14ac:dyDescent="0.25">
      <c r="A6" s="54"/>
      <c r="B6" s="55"/>
      <c r="C6" s="55"/>
      <c r="D6" s="55" t="s">
        <v>10</v>
      </c>
      <c r="E6" s="55"/>
      <c r="F6" s="55"/>
      <c r="G6" s="55"/>
      <c r="H6" s="54"/>
      <c r="I6" s="55"/>
    </row>
    <row r="7" spans="1:9" ht="16.5" thickBot="1" x14ac:dyDescent="0.25">
      <c r="A7" s="128"/>
      <c r="B7" s="150"/>
      <c r="C7" s="150"/>
      <c r="D7" s="150" t="s">
        <v>11</v>
      </c>
      <c r="E7" s="150"/>
      <c r="F7" s="150"/>
      <c r="G7" s="150"/>
      <c r="H7" s="128"/>
      <c r="I7" s="150"/>
    </row>
    <row r="8" spans="1:9" ht="16.5" thickBot="1" x14ac:dyDescent="0.25">
      <c r="A8" s="54"/>
      <c r="B8" s="55"/>
      <c r="C8" s="55"/>
      <c r="D8" s="55" t="s">
        <v>12</v>
      </c>
      <c r="E8" s="55"/>
      <c r="F8" s="55"/>
      <c r="G8" s="55"/>
      <c r="H8" s="54"/>
      <c r="I8" s="55"/>
    </row>
    <row r="9" spans="1:9" ht="16.5" thickBot="1" x14ac:dyDescent="0.25">
      <c r="A9" s="128"/>
      <c r="B9" s="150"/>
      <c r="C9" s="150"/>
      <c r="D9" s="150" t="s">
        <v>13</v>
      </c>
      <c r="E9" s="150"/>
      <c r="F9" s="150"/>
      <c r="G9" s="150"/>
      <c r="H9" s="128"/>
      <c r="I9" s="150"/>
    </row>
    <row r="10" spans="1:9" ht="16.5" thickBot="1" x14ac:dyDescent="0.25">
      <c r="A10" s="54"/>
      <c r="B10" s="55"/>
      <c r="C10" s="55"/>
      <c r="D10" s="55" t="s">
        <v>14</v>
      </c>
      <c r="E10" s="55"/>
      <c r="F10" s="55"/>
      <c r="G10" s="55"/>
      <c r="H10" s="54"/>
      <c r="I10" s="55"/>
    </row>
    <row r="11" spans="1:9" ht="16.5" thickBot="1" x14ac:dyDescent="0.25">
      <c r="A11" s="128"/>
      <c r="B11" s="150"/>
      <c r="C11" s="150"/>
      <c r="D11" s="150" t="s">
        <v>285</v>
      </c>
      <c r="E11" s="150"/>
      <c r="F11" s="150"/>
      <c r="G11" s="150"/>
      <c r="H11" s="128"/>
      <c r="I11" s="150"/>
    </row>
    <row r="12" spans="1:9" ht="142.5" thickBot="1" x14ac:dyDescent="0.25">
      <c r="A12" s="54" t="s">
        <v>390</v>
      </c>
      <c r="B12" s="55"/>
      <c r="C12" s="55" t="s">
        <v>393</v>
      </c>
      <c r="D12" s="55" t="s">
        <v>391</v>
      </c>
      <c r="E12" s="55" t="s">
        <v>392</v>
      </c>
      <c r="F12" s="55" t="s">
        <v>394</v>
      </c>
      <c r="G12" s="55" t="s">
        <v>395</v>
      </c>
      <c r="H12" s="54"/>
      <c r="I12" s="55"/>
    </row>
    <row r="13" spans="1:9" ht="16.5" thickBot="1" x14ac:dyDescent="0.25">
      <c r="A13" s="128"/>
      <c r="B13" s="150"/>
      <c r="C13" s="150"/>
      <c r="D13" s="150"/>
      <c r="E13" s="150"/>
      <c r="F13" s="150"/>
      <c r="G13" s="150"/>
      <c r="H13" s="128"/>
      <c r="I13" s="150"/>
    </row>
    <row r="14" spans="1:9" ht="16.5" thickBot="1" x14ac:dyDescent="0.25">
      <c r="A14" s="54"/>
      <c r="B14" s="55"/>
      <c r="C14" s="55"/>
      <c r="D14" s="55"/>
      <c r="E14" s="55"/>
      <c r="F14" s="55"/>
      <c r="G14" s="55"/>
      <c r="H14" s="54"/>
      <c r="I14" s="55"/>
    </row>
    <row r="15" spans="1:9" ht="16.5" thickBot="1" x14ac:dyDescent="0.25">
      <c r="A15" s="128"/>
      <c r="B15" s="150"/>
      <c r="C15" s="150"/>
      <c r="D15" s="150"/>
      <c r="E15" s="150"/>
      <c r="F15" s="150"/>
      <c r="G15" s="150"/>
      <c r="H15" s="128"/>
      <c r="I15" s="150"/>
    </row>
    <row r="16" spans="1:9" ht="16.5" thickBot="1" x14ac:dyDescent="0.25">
      <c r="A16" s="54"/>
      <c r="B16" s="55"/>
      <c r="C16" s="55"/>
      <c r="D16" s="55"/>
      <c r="E16" s="55"/>
      <c r="F16" s="55"/>
      <c r="G16" s="55"/>
      <c r="H16" s="54"/>
      <c r="I16" s="55"/>
    </row>
    <row r="17" spans="1:9" ht="16.5" thickBot="1" x14ac:dyDescent="0.25">
      <c r="A17" s="128"/>
      <c r="B17" s="150"/>
      <c r="C17" s="150"/>
      <c r="D17" s="150"/>
      <c r="E17" s="150"/>
      <c r="F17" s="150"/>
      <c r="G17" s="150"/>
      <c r="H17" s="128"/>
      <c r="I17" s="150"/>
    </row>
  </sheetData>
  <pageMargins left="0.7" right="0.7" top="0.78740157499999996" bottom="0.78740157499999996" header="0.3" footer="0.3"/>
  <pageSetup paperSize="9" scale="51" fitToHeight="0"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90912-C6A7-4A72-A5FA-DE8C92AAFAA8}">
  <sheetPr>
    <pageSetUpPr fitToPage="1"/>
  </sheetPr>
  <dimension ref="A1:I6"/>
  <sheetViews>
    <sheetView workbookViewId="0">
      <selection activeCell="E17" sqref="E17"/>
    </sheetView>
  </sheetViews>
  <sheetFormatPr baseColWidth="10" defaultColWidth="11.42578125" defaultRowHeight="14.25" x14ac:dyDescent="0.2"/>
  <cols>
    <col min="1" max="1" width="38.7109375" style="7" customWidth="1"/>
    <col min="2" max="2" width="13.140625" style="7" customWidth="1"/>
    <col min="3" max="3" width="22.42578125" style="7" customWidth="1"/>
    <col min="4" max="4" width="34.85546875" style="7" customWidth="1"/>
    <col min="5" max="5" width="47.5703125" style="7" customWidth="1"/>
    <col min="6" max="6" width="23" style="7" customWidth="1"/>
    <col min="7" max="7" width="35.85546875" style="7" customWidth="1"/>
    <col min="8" max="8" width="30.28515625" style="7" customWidth="1"/>
    <col min="9" max="9" width="21.42578125" style="7" customWidth="1"/>
    <col min="10" max="16384" width="11.42578125" style="7"/>
  </cols>
  <sheetData>
    <row r="1" spans="1:9" ht="54.75" thickBot="1" x14ac:dyDescent="0.25">
      <c r="A1" s="168" t="s">
        <v>325</v>
      </c>
      <c r="B1" s="169" t="s">
        <v>23</v>
      </c>
      <c r="C1" s="169" t="s">
        <v>328</v>
      </c>
      <c r="D1" s="169" t="s">
        <v>326</v>
      </c>
      <c r="E1" s="169" t="s">
        <v>327</v>
      </c>
      <c r="F1" s="170" t="s">
        <v>25</v>
      </c>
      <c r="G1" s="169" t="s">
        <v>329</v>
      </c>
      <c r="H1" s="169" t="s">
        <v>332</v>
      </c>
      <c r="I1" s="169" t="s">
        <v>330</v>
      </c>
    </row>
    <row r="2" spans="1:9" ht="64.5" thickTop="1" thickBot="1" x14ac:dyDescent="0.25">
      <c r="A2" s="86" t="s">
        <v>274</v>
      </c>
      <c r="B2" s="59" t="s">
        <v>122</v>
      </c>
      <c r="C2" s="59" t="s">
        <v>67</v>
      </c>
      <c r="D2" s="59" t="s">
        <v>479</v>
      </c>
      <c r="E2" s="59" t="s">
        <v>275</v>
      </c>
      <c r="F2" s="59" t="s">
        <v>276</v>
      </c>
      <c r="G2" s="59" t="s">
        <v>379</v>
      </c>
      <c r="H2" s="59"/>
      <c r="I2" s="59"/>
    </row>
    <row r="3" spans="1:9" ht="48" thickBot="1" x14ac:dyDescent="0.25">
      <c r="A3" s="193" t="s">
        <v>277</v>
      </c>
      <c r="B3" s="72"/>
      <c r="C3" s="72" t="s">
        <v>67</v>
      </c>
      <c r="D3" s="72" t="s">
        <v>479</v>
      </c>
      <c r="E3" s="72" t="s">
        <v>278</v>
      </c>
      <c r="F3" s="72" t="s">
        <v>276</v>
      </c>
      <c r="G3" s="72" t="s">
        <v>379</v>
      </c>
      <c r="H3" s="72"/>
      <c r="I3" s="72"/>
    </row>
    <row r="4" spans="1:9" ht="48.75" thickTop="1" thickBot="1" x14ac:dyDescent="0.25">
      <c r="A4" s="108" t="s">
        <v>279</v>
      </c>
      <c r="B4" s="14" t="s">
        <v>146</v>
      </c>
      <c r="C4" s="14" t="s">
        <v>67</v>
      </c>
      <c r="D4" s="59" t="s">
        <v>479</v>
      </c>
      <c r="E4" s="14" t="s">
        <v>280</v>
      </c>
      <c r="F4" s="14" t="s">
        <v>276</v>
      </c>
      <c r="G4" s="14" t="s">
        <v>19</v>
      </c>
      <c r="H4" s="59"/>
      <c r="I4" s="59"/>
    </row>
    <row r="5" spans="1:9" ht="32.25" thickBot="1" x14ac:dyDescent="0.25">
      <c r="A5" s="109" t="s">
        <v>281</v>
      </c>
      <c r="B5" s="52"/>
      <c r="C5" s="52"/>
      <c r="D5" s="52"/>
      <c r="E5" s="52" t="s">
        <v>282</v>
      </c>
      <c r="F5" s="52"/>
      <c r="G5" s="52"/>
      <c r="H5" s="72"/>
      <c r="I5" s="72"/>
    </row>
    <row r="6" spans="1:9" ht="17.25" thickTop="1" thickBot="1" x14ac:dyDescent="0.25">
      <c r="A6" s="86" t="s">
        <v>283</v>
      </c>
      <c r="B6" s="59"/>
      <c r="C6" s="59"/>
      <c r="D6" s="59"/>
      <c r="E6" s="59" t="s">
        <v>284</v>
      </c>
      <c r="F6" s="59"/>
      <c r="G6" s="59"/>
      <c r="H6" s="59"/>
      <c r="I6" s="59"/>
    </row>
  </sheetData>
  <pageMargins left="0.7" right="0.7" top="0.78740157499999996" bottom="0.78740157499999996" header="0.3" footer="0.3"/>
  <pageSetup paperSize="9" scale="49" fitToHeight="0" orientation="landscape"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8F31B-1AC4-4D3E-9338-A236F731064D}">
  <sheetPr>
    <tabColor theme="7" tint="0.39997558519241921"/>
    <pageSetUpPr fitToPage="1"/>
  </sheetPr>
  <dimension ref="A1:H14"/>
  <sheetViews>
    <sheetView zoomScale="120" zoomScaleNormal="120" workbookViewId="0">
      <selection activeCell="C22" sqref="C22"/>
    </sheetView>
  </sheetViews>
  <sheetFormatPr baseColWidth="10" defaultColWidth="11.42578125" defaultRowHeight="14.25" x14ac:dyDescent="0.2"/>
  <cols>
    <col min="1" max="1" width="27.5703125" style="7" customWidth="1"/>
    <col min="2" max="2" width="29.140625" style="7" customWidth="1"/>
    <col min="3" max="3" width="42.140625" style="7" customWidth="1"/>
    <col min="4" max="4" width="10.140625" style="7" customWidth="1"/>
    <col min="5" max="5" width="19.5703125" style="7" customWidth="1"/>
    <col min="6" max="6" width="27.28515625" style="7" customWidth="1"/>
    <col min="7" max="7" width="18.5703125" style="7" customWidth="1"/>
    <col min="8" max="8" width="28.7109375" style="7" customWidth="1"/>
    <col min="9" max="16384" width="11.42578125" style="7"/>
  </cols>
  <sheetData>
    <row r="1" spans="1:8" customFormat="1" ht="36" x14ac:dyDescent="0.25">
      <c r="A1" s="177" t="s">
        <v>20</v>
      </c>
      <c r="B1" s="162" t="s">
        <v>21</v>
      </c>
      <c r="C1" s="162" t="s">
        <v>22</v>
      </c>
      <c r="D1" s="178" t="s">
        <v>23</v>
      </c>
      <c r="E1" s="178" t="s">
        <v>24</v>
      </c>
      <c r="F1" s="179" t="s">
        <v>25</v>
      </c>
      <c r="G1" s="162" t="s">
        <v>26</v>
      </c>
      <c r="H1" s="162" t="s">
        <v>27</v>
      </c>
    </row>
    <row r="2" spans="1:8" hidden="1" x14ac:dyDescent="0.2">
      <c r="A2" s="7" t="s">
        <v>286</v>
      </c>
      <c r="B2" s="7" t="s">
        <v>287</v>
      </c>
      <c r="C2" s="7" t="s">
        <v>288</v>
      </c>
      <c r="D2" s="7" t="s">
        <v>289</v>
      </c>
      <c r="E2" s="7" t="s">
        <v>290</v>
      </c>
      <c r="F2" s="7" t="s">
        <v>291</v>
      </c>
      <c r="G2" s="7" t="s">
        <v>292</v>
      </c>
      <c r="H2" s="7" t="s">
        <v>293</v>
      </c>
    </row>
    <row r="3" spans="1:8" ht="57" x14ac:dyDescent="0.2">
      <c r="A3" s="8" t="s">
        <v>286</v>
      </c>
      <c r="B3" s="8" t="s">
        <v>294</v>
      </c>
      <c r="C3" s="8"/>
      <c r="D3" s="8" t="s">
        <v>295</v>
      </c>
      <c r="E3" s="8" t="s">
        <v>67</v>
      </c>
      <c r="F3" s="8" t="s">
        <v>62</v>
      </c>
      <c r="G3" s="8"/>
      <c r="H3" s="8" t="s">
        <v>296</v>
      </c>
    </row>
    <row r="4" spans="1:8" ht="28.5" x14ac:dyDescent="0.2">
      <c r="A4" s="8" t="s">
        <v>317</v>
      </c>
      <c r="B4" s="8" t="s">
        <v>305</v>
      </c>
      <c r="C4" s="8"/>
      <c r="D4" s="8" t="s">
        <v>66</v>
      </c>
      <c r="E4" s="8" t="s">
        <v>318</v>
      </c>
      <c r="F4" s="8" t="s">
        <v>62</v>
      </c>
      <c r="G4" s="8"/>
      <c r="H4" s="8"/>
    </row>
    <row r="5" spans="1:8" x14ac:dyDescent="0.2">
      <c r="A5" s="8"/>
      <c r="B5" s="8"/>
      <c r="C5" s="8"/>
      <c r="D5" s="8"/>
      <c r="E5" s="8"/>
      <c r="F5" s="8"/>
      <c r="G5" s="8"/>
      <c r="H5" s="8"/>
    </row>
    <row r="6" spans="1:8" x14ac:dyDescent="0.2">
      <c r="A6" s="8"/>
      <c r="B6" s="8"/>
      <c r="C6" s="8"/>
      <c r="D6" s="8"/>
      <c r="E6" s="8"/>
      <c r="F6" s="8"/>
      <c r="G6" s="8"/>
      <c r="H6" s="8"/>
    </row>
    <row r="7" spans="1:8" x14ac:dyDescent="0.2">
      <c r="A7" s="8"/>
      <c r="B7" s="8"/>
      <c r="C7" s="8"/>
      <c r="D7" s="8"/>
      <c r="E7" s="8"/>
      <c r="F7" s="8"/>
      <c r="G7" s="8"/>
      <c r="H7" s="8"/>
    </row>
    <row r="8" spans="1:8" x14ac:dyDescent="0.2">
      <c r="A8" s="8"/>
      <c r="B8" s="8"/>
      <c r="C8" s="8"/>
      <c r="D8" s="8"/>
      <c r="E8" s="8"/>
      <c r="F8" s="8"/>
      <c r="G8" s="8"/>
      <c r="H8" s="8"/>
    </row>
    <row r="9" spans="1:8" x14ac:dyDescent="0.2">
      <c r="A9" s="8"/>
      <c r="B9" s="8"/>
      <c r="C9" s="8"/>
      <c r="D9" s="8"/>
      <c r="E9" s="8"/>
      <c r="F9" s="8"/>
      <c r="G9" s="8"/>
      <c r="H9" s="8"/>
    </row>
    <row r="10" spans="1:8" x14ac:dyDescent="0.2">
      <c r="A10" s="8"/>
      <c r="B10" s="8"/>
      <c r="C10" s="8"/>
      <c r="D10" s="8"/>
      <c r="E10" s="8"/>
      <c r="F10" s="8"/>
      <c r="G10" s="8"/>
      <c r="H10" s="8"/>
    </row>
    <row r="11" spans="1:8" x14ac:dyDescent="0.2">
      <c r="A11" s="8"/>
      <c r="B11" s="8"/>
      <c r="C11" s="8"/>
      <c r="D11" s="8"/>
      <c r="E11" s="8"/>
      <c r="F11" s="8"/>
      <c r="G11" s="8"/>
      <c r="H11" s="8"/>
    </row>
    <row r="12" spans="1:8" x14ac:dyDescent="0.2">
      <c r="A12" s="8"/>
      <c r="B12" s="8"/>
      <c r="C12" s="8"/>
      <c r="D12" s="8"/>
      <c r="E12" s="8"/>
      <c r="F12" s="8"/>
      <c r="G12" s="8"/>
      <c r="H12" s="8"/>
    </row>
    <row r="13" spans="1:8" x14ac:dyDescent="0.2">
      <c r="A13" s="8"/>
      <c r="B13" s="8"/>
      <c r="C13" s="8"/>
      <c r="D13" s="8"/>
      <c r="E13" s="8"/>
      <c r="F13" s="8"/>
      <c r="G13" s="8"/>
      <c r="H13" s="8"/>
    </row>
    <row r="14" spans="1:8" x14ac:dyDescent="0.2">
      <c r="A14" s="8"/>
      <c r="B14" s="8"/>
      <c r="C14" s="8"/>
      <c r="D14" s="8"/>
      <c r="E14" s="8"/>
      <c r="F14" s="8"/>
      <c r="G14" s="8"/>
      <c r="H14" s="8"/>
    </row>
  </sheetData>
  <pageMargins left="0.7" right="0.7" top="0.78740157499999996" bottom="0.78740157499999996" header="0.3" footer="0.3"/>
  <pageSetup paperSize="9" scale="64" fitToHeight="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C1EDE-A3D7-4230-AF54-6B2D4DB7F6D8}">
  <sheetPr>
    <pageSetUpPr fitToPage="1"/>
  </sheetPr>
  <dimension ref="A1:J22"/>
  <sheetViews>
    <sheetView tabSelected="1" zoomScale="90" zoomScaleNormal="90" workbookViewId="0">
      <pane ySplit="1" topLeftCell="A2" activePane="bottomLeft" state="frozen"/>
      <selection pane="bottomLeft" activeCell="K9" sqref="K9"/>
    </sheetView>
  </sheetViews>
  <sheetFormatPr baseColWidth="10" defaultColWidth="11.42578125" defaultRowHeight="15" x14ac:dyDescent="0.25"/>
  <cols>
    <col min="1" max="1" width="30.28515625" style="13" customWidth="1"/>
    <col min="2" max="2" width="9.85546875" style="13" customWidth="1"/>
    <col min="3" max="3" width="14.85546875" style="13" customWidth="1"/>
    <col min="4" max="4" width="28.85546875" style="13" customWidth="1"/>
    <col min="5" max="5" width="51.140625" style="13" customWidth="1"/>
    <col min="6" max="6" width="33.28515625" style="13" customWidth="1"/>
    <col min="7" max="7" width="18.42578125" style="13" customWidth="1"/>
    <col min="8" max="8" width="31.85546875" style="13" customWidth="1"/>
    <col min="9" max="9" width="21.42578125" style="13" customWidth="1"/>
  </cols>
  <sheetData>
    <row r="1" spans="1:10" ht="72.75" thickBot="1" x14ac:dyDescent="0.3">
      <c r="A1" s="162" t="s">
        <v>325</v>
      </c>
      <c r="B1" s="162" t="s">
        <v>23</v>
      </c>
      <c r="C1" s="162" t="s">
        <v>328</v>
      </c>
      <c r="D1" s="162" t="s">
        <v>326</v>
      </c>
      <c r="E1" s="162" t="s">
        <v>327</v>
      </c>
      <c r="F1" s="163" t="s">
        <v>25</v>
      </c>
      <c r="G1" s="162" t="s">
        <v>329</v>
      </c>
      <c r="H1" s="162" t="s">
        <v>332</v>
      </c>
      <c r="I1" s="162" t="s">
        <v>330</v>
      </c>
      <c r="J1" s="169" t="s">
        <v>483</v>
      </c>
    </row>
    <row r="2" spans="1:10" ht="25.5" customHeight="1" thickTop="1" x14ac:dyDescent="0.25">
      <c r="A2" s="154" t="s">
        <v>145</v>
      </c>
      <c r="B2" s="154" t="s">
        <v>146</v>
      </c>
      <c r="C2" s="154" t="s">
        <v>107</v>
      </c>
      <c r="D2" s="154" t="s">
        <v>10</v>
      </c>
      <c r="E2" s="154"/>
      <c r="F2" s="154" t="s">
        <v>62</v>
      </c>
      <c r="G2" s="154"/>
      <c r="H2" s="154" t="s">
        <v>346</v>
      </c>
      <c r="I2" s="155">
        <v>44686</v>
      </c>
      <c r="J2" s="197" t="s">
        <v>485</v>
      </c>
    </row>
    <row r="3" spans="1:10" ht="79.5" thickBot="1" x14ac:dyDescent="0.3">
      <c r="A3" s="156" t="s">
        <v>467</v>
      </c>
      <c r="B3" s="156"/>
      <c r="C3" s="156"/>
      <c r="D3" s="156" t="s">
        <v>348</v>
      </c>
      <c r="E3" s="156" t="s">
        <v>468</v>
      </c>
      <c r="F3" s="156" t="s">
        <v>139</v>
      </c>
      <c r="G3" s="156" t="s">
        <v>130</v>
      </c>
      <c r="H3" s="156" t="s">
        <v>347</v>
      </c>
      <c r="I3" s="157">
        <v>44726</v>
      </c>
      <c r="J3" s="197"/>
    </row>
    <row r="4" spans="1:10" ht="25.5" customHeight="1" thickTop="1" x14ac:dyDescent="0.25">
      <c r="A4" s="154" t="s">
        <v>134</v>
      </c>
      <c r="B4" s="154" t="s">
        <v>66</v>
      </c>
      <c r="C4" s="154" t="s">
        <v>67</v>
      </c>
      <c r="D4" s="154" t="s">
        <v>16</v>
      </c>
      <c r="E4" s="154" t="s">
        <v>322</v>
      </c>
      <c r="F4" s="154" t="s">
        <v>31</v>
      </c>
      <c r="G4" s="154"/>
      <c r="H4" s="154" t="s">
        <v>399</v>
      </c>
      <c r="I4" s="155">
        <v>44803</v>
      </c>
      <c r="J4" s="197"/>
    </row>
    <row r="5" spans="1:10" ht="25.5" customHeight="1" thickBot="1" x14ac:dyDescent="0.3">
      <c r="A5" s="156" t="s">
        <v>134</v>
      </c>
      <c r="B5" s="156" t="s">
        <v>66</v>
      </c>
      <c r="C5" s="156" t="s">
        <v>67</v>
      </c>
      <c r="D5" s="156" t="s">
        <v>16</v>
      </c>
      <c r="E5" s="156" t="s">
        <v>322</v>
      </c>
      <c r="F5" s="156" t="s">
        <v>31</v>
      </c>
      <c r="G5" s="156"/>
      <c r="H5" s="156" t="s">
        <v>331</v>
      </c>
      <c r="I5" s="157">
        <v>44803</v>
      </c>
      <c r="J5" s="197" t="s">
        <v>482</v>
      </c>
    </row>
    <row r="6" spans="1:10" ht="111" thickTop="1" x14ac:dyDescent="0.25">
      <c r="A6" s="154" t="s">
        <v>140</v>
      </c>
      <c r="B6" s="180"/>
      <c r="C6" s="180"/>
      <c r="D6" s="180" t="s">
        <v>348</v>
      </c>
      <c r="E6" s="154" t="s">
        <v>469</v>
      </c>
      <c r="F6" s="154" t="s">
        <v>31</v>
      </c>
      <c r="G6" s="154"/>
      <c r="H6" s="154" t="s">
        <v>399</v>
      </c>
      <c r="I6" s="155">
        <v>44803</v>
      </c>
      <c r="J6" s="197"/>
    </row>
    <row r="7" spans="1:10" ht="111" thickBot="1" x14ac:dyDescent="0.3">
      <c r="A7" s="156" t="s">
        <v>140</v>
      </c>
      <c r="B7" s="181"/>
      <c r="C7" s="181"/>
      <c r="D7" s="181" t="s">
        <v>348</v>
      </c>
      <c r="E7" s="156" t="s">
        <v>469</v>
      </c>
      <c r="F7" s="156" t="s">
        <v>31</v>
      </c>
      <c r="G7" s="156"/>
      <c r="H7" s="156" t="s">
        <v>331</v>
      </c>
      <c r="I7" s="157">
        <v>44803</v>
      </c>
      <c r="J7" s="197" t="s">
        <v>482</v>
      </c>
    </row>
    <row r="8" spans="1:10" ht="48" thickTop="1" x14ac:dyDescent="0.25">
      <c r="A8" s="154" t="s">
        <v>141</v>
      </c>
      <c r="B8" s="180"/>
      <c r="C8" s="180"/>
      <c r="D8" s="180" t="s">
        <v>349</v>
      </c>
      <c r="E8" s="154" t="s">
        <v>142</v>
      </c>
      <c r="F8" s="154" t="s">
        <v>31</v>
      </c>
      <c r="G8" s="154"/>
      <c r="H8" s="154" t="s">
        <v>331</v>
      </c>
      <c r="I8" s="155">
        <v>44803</v>
      </c>
      <c r="J8" s="197" t="s">
        <v>482</v>
      </c>
    </row>
    <row r="9" spans="1:10" ht="111" thickBot="1" x14ac:dyDescent="0.3">
      <c r="A9" s="156" t="s">
        <v>384</v>
      </c>
      <c r="B9" s="181"/>
      <c r="C9" s="181"/>
      <c r="D9" s="156" t="s">
        <v>16</v>
      </c>
      <c r="E9" s="156" t="s">
        <v>386</v>
      </c>
      <c r="F9" s="156" t="s">
        <v>411</v>
      </c>
      <c r="G9" s="156" t="s">
        <v>130</v>
      </c>
      <c r="H9" s="156" t="s">
        <v>385</v>
      </c>
      <c r="I9" s="157">
        <v>44873</v>
      </c>
      <c r="J9" s="197" t="s">
        <v>482</v>
      </c>
    </row>
    <row r="10" spans="1:10" ht="16.5" thickTop="1" x14ac:dyDescent="0.25">
      <c r="A10" s="154" t="s">
        <v>131</v>
      </c>
      <c r="B10" s="180"/>
      <c r="C10" s="180"/>
      <c r="D10" s="154" t="s">
        <v>16</v>
      </c>
      <c r="E10" s="154" t="s">
        <v>387</v>
      </c>
      <c r="F10" s="154" t="s">
        <v>129</v>
      </c>
      <c r="G10" s="154" t="s">
        <v>130</v>
      </c>
      <c r="H10" s="154" t="s">
        <v>381</v>
      </c>
      <c r="I10" s="155">
        <v>44873</v>
      </c>
      <c r="J10" s="197" t="s">
        <v>482</v>
      </c>
    </row>
    <row r="11" spans="1:10" ht="16.5" thickBot="1" x14ac:dyDescent="0.3">
      <c r="A11" s="156" t="s">
        <v>388</v>
      </c>
      <c r="B11" s="181"/>
      <c r="C11" s="181"/>
      <c r="D11" s="156"/>
      <c r="E11" s="156" t="s">
        <v>389</v>
      </c>
      <c r="F11" s="156"/>
      <c r="G11" s="156"/>
      <c r="H11" s="156" t="s">
        <v>381</v>
      </c>
      <c r="I11" s="157">
        <v>44873</v>
      </c>
      <c r="J11" s="197" t="s">
        <v>482</v>
      </c>
    </row>
    <row r="12" spans="1:10" ht="32.25" thickTop="1" x14ac:dyDescent="0.25">
      <c r="A12" s="154" t="s">
        <v>382</v>
      </c>
      <c r="B12" s="180"/>
      <c r="C12" s="180"/>
      <c r="D12" s="154" t="s">
        <v>348</v>
      </c>
      <c r="E12" s="154" t="s">
        <v>383</v>
      </c>
      <c r="F12" s="154" t="s">
        <v>411</v>
      </c>
      <c r="G12" s="154"/>
      <c r="H12" s="154" t="s">
        <v>381</v>
      </c>
      <c r="I12" s="155">
        <v>44873</v>
      </c>
      <c r="J12" s="197" t="s">
        <v>482</v>
      </c>
    </row>
    <row r="13" spans="1:10" ht="16.5" thickBot="1" x14ac:dyDescent="0.3">
      <c r="A13" s="158"/>
      <c r="B13" s="158"/>
      <c r="C13" s="158"/>
      <c r="D13" s="158"/>
      <c r="E13" s="158"/>
      <c r="F13" s="158"/>
      <c r="G13" s="158"/>
      <c r="H13" s="158"/>
      <c r="I13" s="159"/>
      <c r="J13" s="197"/>
    </row>
    <row r="14" spans="1:10" ht="16.5" thickTop="1" x14ac:dyDescent="0.25">
      <c r="A14" s="160"/>
      <c r="B14" s="160"/>
      <c r="C14" s="160"/>
      <c r="D14" s="160"/>
      <c r="E14" s="160"/>
      <c r="F14" s="160"/>
      <c r="G14" s="160"/>
      <c r="H14" s="160"/>
      <c r="I14" s="161"/>
      <c r="J14" s="197"/>
    </row>
    <row r="15" spans="1:10" ht="16.5" thickBot="1" x14ac:dyDescent="0.3">
      <c r="A15" s="156" t="s">
        <v>108</v>
      </c>
      <c r="B15" s="156"/>
      <c r="C15" s="156"/>
      <c r="D15" s="156" t="s">
        <v>16</v>
      </c>
      <c r="E15" s="156"/>
      <c r="F15" s="156" t="s">
        <v>129</v>
      </c>
      <c r="G15" s="156" t="s">
        <v>130</v>
      </c>
      <c r="H15" s="156"/>
      <c r="I15" s="157"/>
      <c r="J15" s="197"/>
    </row>
    <row r="16" spans="1:10" ht="16.5" thickTop="1" x14ac:dyDescent="0.25">
      <c r="A16" s="154" t="s">
        <v>138</v>
      </c>
      <c r="B16" s="154"/>
      <c r="C16" s="154"/>
      <c r="D16" s="154" t="s">
        <v>16</v>
      </c>
      <c r="E16" s="154"/>
      <c r="F16" s="154" t="s">
        <v>129</v>
      </c>
      <c r="G16" s="154" t="s">
        <v>130</v>
      </c>
      <c r="H16" s="154"/>
      <c r="I16" s="155"/>
      <c r="J16" s="197"/>
    </row>
    <row r="17" spans="1:10" ht="79.5" thickBot="1" x14ac:dyDescent="0.3">
      <c r="A17" s="156" t="s">
        <v>143</v>
      </c>
      <c r="B17" s="156"/>
      <c r="C17" s="156"/>
      <c r="D17" s="156" t="s">
        <v>350</v>
      </c>
      <c r="E17" s="156" t="s">
        <v>144</v>
      </c>
      <c r="F17" s="156" t="s">
        <v>62</v>
      </c>
      <c r="G17" s="156"/>
      <c r="H17" s="156"/>
      <c r="I17" s="157"/>
      <c r="J17" s="197"/>
    </row>
    <row r="18" spans="1:10" ht="16.5" thickTop="1" x14ac:dyDescent="0.25">
      <c r="A18" s="154" t="s">
        <v>132</v>
      </c>
      <c r="B18" s="154"/>
      <c r="C18" s="154"/>
      <c r="D18" s="154" t="s">
        <v>16</v>
      </c>
      <c r="E18" s="154"/>
      <c r="F18" s="154" t="s">
        <v>129</v>
      </c>
      <c r="G18" s="154" t="s">
        <v>130</v>
      </c>
      <c r="H18" s="154"/>
      <c r="I18" s="155"/>
      <c r="J18" s="197"/>
    </row>
    <row r="19" spans="1:10" ht="16.5" thickBot="1" x14ac:dyDescent="0.3">
      <c r="A19" s="156" t="s">
        <v>133</v>
      </c>
      <c r="B19" s="156"/>
      <c r="C19" s="156"/>
      <c r="D19" s="156" t="s">
        <v>16</v>
      </c>
      <c r="E19" s="156"/>
      <c r="F19" s="156" t="s">
        <v>129</v>
      </c>
      <c r="G19" s="156" t="s">
        <v>130</v>
      </c>
      <c r="H19" s="156"/>
      <c r="I19" s="157"/>
      <c r="J19" s="197"/>
    </row>
    <row r="20" spans="1:10" ht="16.5" thickTop="1" x14ac:dyDescent="0.25">
      <c r="A20" s="154"/>
      <c r="B20" s="154"/>
      <c r="C20" s="154"/>
      <c r="D20" s="154"/>
      <c r="E20" s="154"/>
      <c r="F20" s="154"/>
      <c r="G20" s="154"/>
      <c r="H20" s="154"/>
      <c r="I20" s="155"/>
      <c r="J20" s="197"/>
    </row>
    <row r="21" spans="1:10" ht="32.25" thickBot="1" x14ac:dyDescent="0.3">
      <c r="A21" s="156" t="s">
        <v>135</v>
      </c>
      <c r="B21" s="156"/>
      <c r="C21" s="156"/>
      <c r="D21" s="156" t="s">
        <v>348</v>
      </c>
      <c r="E21" s="156" t="s">
        <v>136</v>
      </c>
      <c r="F21" s="156" t="s">
        <v>137</v>
      </c>
      <c r="G21" s="156"/>
      <c r="H21" s="156"/>
      <c r="I21" s="157"/>
      <c r="J21" s="197"/>
    </row>
    <row r="22" spans="1:10" ht="15.75" thickTop="1" x14ac:dyDescent="0.25"/>
  </sheetData>
  <pageMargins left="0.7" right="0.7" top="0.78740157499999996" bottom="0.78740157499999996" header="0.3" footer="0.3"/>
  <pageSetup paperSize="9" scale="52"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403E3-25E1-436A-AC6D-00C46968BDC6}">
  <sheetPr>
    <tabColor rgb="FF92D050"/>
    <pageSetUpPr fitToPage="1"/>
  </sheetPr>
  <dimension ref="A1:K51"/>
  <sheetViews>
    <sheetView zoomScale="80" zoomScaleNormal="80" workbookViewId="0">
      <pane ySplit="1" topLeftCell="A2" activePane="bottomLeft" state="frozen"/>
      <selection pane="bottomLeft" activeCell="J27" sqref="J27"/>
    </sheetView>
  </sheetViews>
  <sheetFormatPr baseColWidth="10" defaultColWidth="11.42578125" defaultRowHeight="15" x14ac:dyDescent="0.25"/>
  <cols>
    <col min="1" max="1" width="29.28515625" style="15" bestFit="1" customWidth="1"/>
    <col min="2" max="2" width="9.140625" style="15" bestFit="1" customWidth="1"/>
    <col min="3" max="3" width="29.28515625" style="15" customWidth="1"/>
    <col min="4" max="4" width="37.7109375" style="15" bestFit="1" customWidth="1"/>
    <col min="5" max="5" width="55.140625" style="15" customWidth="1"/>
    <col min="6" max="6" width="25.140625" style="15" customWidth="1"/>
    <col min="7" max="7" width="21.7109375" style="15" customWidth="1"/>
    <col min="8" max="8" width="27.28515625" style="15" customWidth="1"/>
    <col min="9" max="9" width="12.85546875" style="15" bestFit="1" customWidth="1"/>
    <col min="10" max="16384" width="11.42578125" style="15"/>
  </cols>
  <sheetData>
    <row r="1" spans="1:11" ht="54.75" thickBot="1" x14ac:dyDescent="0.3">
      <c r="A1" s="164" t="s">
        <v>325</v>
      </c>
      <c r="B1" s="165" t="s">
        <v>23</v>
      </c>
      <c r="C1" s="165" t="s">
        <v>328</v>
      </c>
      <c r="D1" s="166" t="s">
        <v>326</v>
      </c>
      <c r="E1" s="166" t="s">
        <v>327</v>
      </c>
      <c r="F1" s="167" t="s">
        <v>25</v>
      </c>
      <c r="G1" s="166" t="s">
        <v>329</v>
      </c>
      <c r="H1" s="166" t="s">
        <v>332</v>
      </c>
      <c r="I1" s="166" t="s">
        <v>330</v>
      </c>
      <c r="J1" s="166" t="s">
        <v>484</v>
      </c>
    </row>
    <row r="2" spans="1:11" ht="38.25" customHeight="1" thickTop="1" thickBot="1" x14ac:dyDescent="0.3">
      <c r="A2" s="131" t="s">
        <v>53</v>
      </c>
      <c r="B2" s="132" t="s">
        <v>54</v>
      </c>
      <c r="C2" s="132" t="s">
        <v>55</v>
      </c>
      <c r="D2" s="133" t="s">
        <v>445</v>
      </c>
      <c r="E2" s="131"/>
      <c r="F2" s="131" t="s">
        <v>408</v>
      </c>
      <c r="G2" s="131" t="s">
        <v>56</v>
      </c>
      <c r="H2" s="131" t="s">
        <v>346</v>
      </c>
      <c r="I2" s="147">
        <v>44686</v>
      </c>
      <c r="J2" s="196" t="s">
        <v>482</v>
      </c>
    </row>
    <row r="3" spans="1:11" ht="38.25" customHeight="1" thickTop="1" thickBot="1" x14ac:dyDescent="0.3">
      <c r="A3" s="134" t="s">
        <v>53</v>
      </c>
      <c r="B3" s="135" t="s">
        <v>54</v>
      </c>
      <c r="C3" s="135" t="s">
        <v>55</v>
      </c>
      <c r="D3" s="136" t="s">
        <v>445</v>
      </c>
      <c r="E3" s="137"/>
      <c r="F3" s="134" t="s">
        <v>408</v>
      </c>
      <c r="G3" s="134" t="s">
        <v>56</v>
      </c>
      <c r="H3" s="134" t="s">
        <v>347</v>
      </c>
      <c r="I3" s="138">
        <v>44726</v>
      </c>
      <c r="J3" s="196" t="s">
        <v>482</v>
      </c>
    </row>
    <row r="4" spans="1:11" ht="38.25" customHeight="1" thickTop="1" thickBot="1" x14ac:dyDescent="0.3">
      <c r="A4" s="139" t="s">
        <v>53</v>
      </c>
      <c r="B4" s="140" t="s">
        <v>54</v>
      </c>
      <c r="C4" s="140" t="s">
        <v>55</v>
      </c>
      <c r="D4" s="141"/>
      <c r="E4" s="139"/>
      <c r="F4" s="139" t="s">
        <v>276</v>
      </c>
      <c r="G4" s="139" t="s">
        <v>56</v>
      </c>
      <c r="H4" s="139" t="s">
        <v>378</v>
      </c>
      <c r="I4" s="148">
        <v>44726</v>
      </c>
      <c r="J4" s="196" t="s">
        <v>485</v>
      </c>
      <c r="K4" s="196"/>
    </row>
    <row r="5" spans="1:11" ht="38.25" customHeight="1" thickTop="1" thickBot="1" x14ac:dyDescent="0.3">
      <c r="A5" s="134" t="s">
        <v>53</v>
      </c>
      <c r="B5" s="135" t="s">
        <v>54</v>
      </c>
      <c r="C5" s="135" t="s">
        <v>55</v>
      </c>
      <c r="D5" s="136" t="s">
        <v>16</v>
      </c>
      <c r="E5" s="137"/>
      <c r="F5" s="134" t="s">
        <v>62</v>
      </c>
      <c r="G5" s="134" t="s">
        <v>56</v>
      </c>
      <c r="H5" s="134" t="s">
        <v>337</v>
      </c>
      <c r="I5" s="138">
        <v>44726</v>
      </c>
      <c r="J5" s="196"/>
    </row>
    <row r="6" spans="1:11" ht="38.25" customHeight="1" thickTop="1" thickBot="1" x14ac:dyDescent="0.3">
      <c r="A6" s="134" t="s">
        <v>53</v>
      </c>
      <c r="B6" s="135" t="s">
        <v>54</v>
      </c>
      <c r="C6" s="135" t="s">
        <v>55</v>
      </c>
      <c r="D6" s="136" t="s">
        <v>16</v>
      </c>
      <c r="E6" s="137"/>
      <c r="F6" s="134" t="s">
        <v>62</v>
      </c>
      <c r="G6" s="134" t="s">
        <v>56</v>
      </c>
      <c r="H6" s="134" t="s">
        <v>400</v>
      </c>
      <c r="I6" s="138"/>
      <c r="J6" s="196" t="s">
        <v>482</v>
      </c>
    </row>
    <row r="7" spans="1:11" ht="38.25" customHeight="1" thickTop="1" thickBot="1" x14ac:dyDescent="0.3">
      <c r="A7" s="131" t="s">
        <v>53</v>
      </c>
      <c r="B7" s="132" t="s">
        <v>54</v>
      </c>
      <c r="C7" s="132" t="s">
        <v>55</v>
      </c>
      <c r="D7" s="133" t="s">
        <v>425</v>
      </c>
      <c r="E7" s="131"/>
      <c r="F7" s="131" t="s">
        <v>62</v>
      </c>
      <c r="G7" s="131" t="s">
        <v>56</v>
      </c>
      <c r="H7" s="131" t="s">
        <v>339</v>
      </c>
      <c r="I7" s="147">
        <v>44726</v>
      </c>
      <c r="J7" s="196" t="s">
        <v>485</v>
      </c>
    </row>
    <row r="8" spans="1:11" ht="38.25" customHeight="1" thickTop="1" thickBot="1" x14ac:dyDescent="0.3">
      <c r="A8" s="134" t="s">
        <v>57</v>
      </c>
      <c r="B8" s="135" t="s">
        <v>214</v>
      </c>
      <c r="C8" s="135" t="s">
        <v>67</v>
      </c>
      <c r="D8" s="136" t="s">
        <v>10</v>
      </c>
      <c r="E8" s="137"/>
      <c r="F8" s="134" t="s">
        <v>408</v>
      </c>
      <c r="G8" s="134"/>
      <c r="H8" s="134" t="s">
        <v>346</v>
      </c>
      <c r="I8" s="138">
        <v>44686</v>
      </c>
      <c r="J8" s="196" t="s">
        <v>482</v>
      </c>
    </row>
    <row r="9" spans="1:11" ht="38.25" customHeight="1" thickTop="1" thickBot="1" x14ac:dyDescent="0.3">
      <c r="A9" s="131" t="s">
        <v>57</v>
      </c>
      <c r="B9" s="132" t="s">
        <v>214</v>
      </c>
      <c r="C9" s="132" t="s">
        <v>67</v>
      </c>
      <c r="D9" s="133" t="s">
        <v>10</v>
      </c>
      <c r="E9" s="131"/>
      <c r="F9" s="131" t="s">
        <v>408</v>
      </c>
      <c r="G9" s="131"/>
      <c r="H9" s="131" t="s">
        <v>347</v>
      </c>
      <c r="I9" s="147">
        <v>44686</v>
      </c>
      <c r="J9" s="196" t="s">
        <v>482</v>
      </c>
    </row>
    <row r="10" spans="1:11" ht="38.25" customHeight="1" thickTop="1" thickBot="1" x14ac:dyDescent="0.3">
      <c r="A10" s="203" t="s">
        <v>57</v>
      </c>
      <c r="B10" s="201" t="s">
        <v>214</v>
      </c>
      <c r="C10" s="201" t="s">
        <v>67</v>
      </c>
      <c r="D10" s="204" t="s">
        <v>425</v>
      </c>
      <c r="E10" s="205"/>
      <c r="F10" s="206"/>
      <c r="G10" s="207"/>
      <c r="H10" s="208" t="s">
        <v>378</v>
      </c>
      <c r="I10" s="202" t="s">
        <v>486</v>
      </c>
      <c r="J10" s="196" t="s">
        <v>482</v>
      </c>
    </row>
    <row r="11" spans="1:11" ht="38.25" customHeight="1" thickTop="1" thickBot="1" x14ac:dyDescent="0.3">
      <c r="A11" s="134" t="s">
        <v>57</v>
      </c>
      <c r="B11" s="135" t="s">
        <v>214</v>
      </c>
      <c r="C11" s="135" t="s">
        <v>67</v>
      </c>
      <c r="D11" s="136" t="s">
        <v>425</v>
      </c>
      <c r="E11" s="137"/>
      <c r="F11" s="134" t="s">
        <v>408</v>
      </c>
      <c r="G11" s="134"/>
      <c r="H11" s="134" t="s">
        <v>400</v>
      </c>
      <c r="I11" s="138">
        <v>44686</v>
      </c>
      <c r="J11" s="196" t="s">
        <v>482</v>
      </c>
    </row>
    <row r="12" spans="1:11" ht="38.25" customHeight="1" thickTop="1" thickBot="1" x14ac:dyDescent="0.3">
      <c r="A12" s="131" t="s">
        <v>57</v>
      </c>
      <c r="B12" s="132" t="s">
        <v>214</v>
      </c>
      <c r="C12" s="132" t="s">
        <v>67</v>
      </c>
      <c r="D12" s="133" t="s">
        <v>425</v>
      </c>
      <c r="E12" s="131"/>
      <c r="F12" s="131" t="s">
        <v>408</v>
      </c>
      <c r="G12" s="131"/>
      <c r="H12" s="131" t="s">
        <v>339</v>
      </c>
      <c r="I12" s="147">
        <v>44726</v>
      </c>
      <c r="J12" s="196" t="s">
        <v>482</v>
      </c>
    </row>
    <row r="13" spans="1:11" ht="38.25" customHeight="1" thickTop="1" thickBot="1" x14ac:dyDescent="0.3">
      <c r="A13" s="134" t="s">
        <v>57</v>
      </c>
      <c r="B13" s="135" t="s">
        <v>214</v>
      </c>
      <c r="C13" s="135" t="s">
        <v>67</v>
      </c>
      <c r="D13" s="142"/>
      <c r="E13" s="137"/>
      <c r="F13" s="134" t="s">
        <v>408</v>
      </c>
      <c r="G13" s="134"/>
      <c r="H13" s="134" t="s">
        <v>401</v>
      </c>
      <c r="I13" s="138">
        <v>44726</v>
      </c>
      <c r="J13" s="196" t="s">
        <v>482</v>
      </c>
    </row>
    <row r="14" spans="1:11" ht="38.25" customHeight="1" thickTop="1" thickBot="1" x14ac:dyDescent="0.3">
      <c r="A14" s="131" t="s">
        <v>57</v>
      </c>
      <c r="B14" s="132" t="s">
        <v>214</v>
      </c>
      <c r="C14" s="132" t="s">
        <v>67</v>
      </c>
      <c r="D14" s="133" t="s">
        <v>425</v>
      </c>
      <c r="E14" s="131"/>
      <c r="F14" s="131" t="s">
        <v>408</v>
      </c>
      <c r="G14" s="131"/>
      <c r="H14" s="131" t="s">
        <v>402</v>
      </c>
      <c r="I14" s="147"/>
      <c r="J14" s="196" t="s">
        <v>482</v>
      </c>
    </row>
    <row r="15" spans="1:11" ht="38.25" customHeight="1" thickTop="1" thickBot="1" x14ac:dyDescent="0.3">
      <c r="A15" s="134" t="s">
        <v>57</v>
      </c>
      <c r="B15" s="135" t="s">
        <v>214</v>
      </c>
      <c r="C15" s="135" t="s">
        <v>67</v>
      </c>
      <c r="D15" s="142"/>
      <c r="E15" s="137"/>
      <c r="F15" s="134" t="s">
        <v>407</v>
      </c>
      <c r="G15" s="134"/>
      <c r="H15" s="134" t="s">
        <v>403</v>
      </c>
      <c r="I15" s="138">
        <v>44726</v>
      </c>
      <c r="J15" s="196" t="s">
        <v>482</v>
      </c>
    </row>
    <row r="16" spans="1:11" ht="38.25" customHeight="1" thickTop="1" thickBot="1" x14ac:dyDescent="0.3">
      <c r="A16" s="131" t="s">
        <v>57</v>
      </c>
      <c r="B16" s="132" t="s">
        <v>214</v>
      </c>
      <c r="C16" s="132" t="s">
        <v>67</v>
      </c>
      <c r="D16" s="141"/>
      <c r="E16" s="131"/>
      <c r="F16" s="131" t="s">
        <v>407</v>
      </c>
      <c r="G16" s="131"/>
      <c r="H16" s="131" t="s">
        <v>404</v>
      </c>
      <c r="I16" s="147">
        <v>44726</v>
      </c>
      <c r="J16" s="196" t="s">
        <v>482</v>
      </c>
    </row>
    <row r="17" spans="1:10" ht="38.25" customHeight="1" thickTop="1" thickBot="1" x14ac:dyDescent="0.3">
      <c r="A17" s="134" t="s">
        <v>57</v>
      </c>
      <c r="B17" s="135" t="s">
        <v>214</v>
      </c>
      <c r="C17" s="135" t="s">
        <v>67</v>
      </c>
      <c r="D17" s="136" t="s">
        <v>16</v>
      </c>
      <c r="E17" s="137"/>
      <c r="F17" s="134" t="s">
        <v>406</v>
      </c>
      <c r="G17" s="134"/>
      <c r="H17" s="134" t="s">
        <v>399</v>
      </c>
      <c r="I17" s="138">
        <v>44803</v>
      </c>
      <c r="J17" s="196" t="s">
        <v>482</v>
      </c>
    </row>
    <row r="18" spans="1:10" ht="38.25" customHeight="1" thickTop="1" thickBot="1" x14ac:dyDescent="0.3">
      <c r="A18" s="131" t="s">
        <v>57</v>
      </c>
      <c r="B18" s="132" t="s">
        <v>214</v>
      </c>
      <c r="C18" s="132" t="s">
        <v>67</v>
      </c>
      <c r="D18" s="133" t="s">
        <v>16</v>
      </c>
      <c r="E18" s="131"/>
      <c r="F18" s="131" t="s">
        <v>406</v>
      </c>
      <c r="G18" s="131"/>
      <c r="H18" s="131" t="s">
        <v>331</v>
      </c>
      <c r="I18" s="147">
        <v>44803</v>
      </c>
      <c r="J18" s="196" t="s">
        <v>482</v>
      </c>
    </row>
    <row r="19" spans="1:10" ht="38.25" customHeight="1" thickTop="1" thickBot="1" x14ac:dyDescent="0.3">
      <c r="A19" s="134" t="s">
        <v>57</v>
      </c>
      <c r="B19" s="135" t="s">
        <v>214</v>
      </c>
      <c r="C19" s="135" t="s">
        <v>67</v>
      </c>
      <c r="D19" s="136" t="s">
        <v>16</v>
      </c>
      <c r="E19" s="137"/>
      <c r="F19" s="134" t="s">
        <v>181</v>
      </c>
      <c r="G19" s="134"/>
      <c r="H19" s="134" t="s">
        <v>405</v>
      </c>
      <c r="I19" s="138">
        <v>44803</v>
      </c>
      <c r="J19" s="196" t="s">
        <v>482</v>
      </c>
    </row>
    <row r="20" spans="1:10" ht="38.25" customHeight="1" thickTop="1" thickBot="1" x14ac:dyDescent="0.3">
      <c r="A20" s="131" t="s">
        <v>57</v>
      </c>
      <c r="B20" s="132" t="s">
        <v>214</v>
      </c>
      <c r="C20" s="132" t="s">
        <v>67</v>
      </c>
      <c r="D20" s="141"/>
      <c r="E20" s="131"/>
      <c r="F20" s="131" t="s">
        <v>181</v>
      </c>
      <c r="G20" s="131"/>
      <c r="H20" s="131" t="s">
        <v>409</v>
      </c>
      <c r="I20" s="147">
        <v>44803</v>
      </c>
      <c r="J20" s="196" t="s">
        <v>482</v>
      </c>
    </row>
    <row r="21" spans="1:10" ht="38.25" customHeight="1" thickTop="1" thickBot="1" x14ac:dyDescent="0.3">
      <c r="A21" s="134" t="s">
        <v>57</v>
      </c>
      <c r="B21" s="135" t="s">
        <v>214</v>
      </c>
      <c r="C21" s="135" t="s">
        <v>67</v>
      </c>
      <c r="D21" s="142"/>
      <c r="E21" s="137"/>
      <c r="F21" s="134" t="s">
        <v>181</v>
      </c>
      <c r="G21" s="134"/>
      <c r="H21" s="134" t="s">
        <v>410</v>
      </c>
      <c r="I21" s="138">
        <v>44803</v>
      </c>
      <c r="J21" s="196" t="s">
        <v>482</v>
      </c>
    </row>
    <row r="22" spans="1:10" ht="38.25" customHeight="1" thickTop="1" thickBot="1" x14ac:dyDescent="0.3">
      <c r="A22" s="131" t="s">
        <v>57</v>
      </c>
      <c r="B22" s="132" t="s">
        <v>214</v>
      </c>
      <c r="C22" s="132" t="s">
        <v>67</v>
      </c>
      <c r="D22" s="133" t="s">
        <v>16</v>
      </c>
      <c r="E22" s="131"/>
      <c r="F22" s="131" t="s">
        <v>411</v>
      </c>
      <c r="G22" s="131"/>
      <c r="H22" s="131" t="s">
        <v>412</v>
      </c>
      <c r="I22" s="147">
        <v>44873</v>
      </c>
      <c r="J22" s="196" t="s">
        <v>482</v>
      </c>
    </row>
    <row r="23" spans="1:10" ht="38.25" customHeight="1" thickTop="1" thickBot="1" x14ac:dyDescent="0.3">
      <c r="A23" s="134" t="s">
        <v>414</v>
      </c>
      <c r="B23" s="135"/>
      <c r="C23" s="135"/>
      <c r="D23" s="136" t="s">
        <v>415</v>
      </c>
      <c r="E23" s="137"/>
      <c r="F23" s="134" t="s">
        <v>407</v>
      </c>
      <c r="G23" s="134"/>
      <c r="H23" s="134" t="s">
        <v>337</v>
      </c>
      <c r="I23" s="138">
        <v>44726</v>
      </c>
      <c r="J23" s="196" t="s">
        <v>482</v>
      </c>
    </row>
    <row r="24" spans="1:10" ht="38.25" customHeight="1" thickTop="1" thickBot="1" x14ac:dyDescent="0.3">
      <c r="A24" s="134" t="s">
        <v>414</v>
      </c>
      <c r="B24" s="135"/>
      <c r="C24" s="135"/>
      <c r="D24" s="136" t="s">
        <v>415</v>
      </c>
      <c r="E24" s="137"/>
      <c r="F24" s="134" t="s">
        <v>407</v>
      </c>
      <c r="G24" s="134"/>
      <c r="H24" s="134" t="s">
        <v>404</v>
      </c>
      <c r="I24" s="138">
        <v>44726</v>
      </c>
      <c r="J24" s="196" t="s">
        <v>482</v>
      </c>
    </row>
    <row r="25" spans="1:10" ht="38.25" customHeight="1" thickTop="1" thickBot="1" x14ac:dyDescent="0.3">
      <c r="A25" s="131" t="s">
        <v>416</v>
      </c>
      <c r="B25" s="132" t="s">
        <v>417</v>
      </c>
      <c r="C25" s="140"/>
      <c r="D25" s="133" t="s">
        <v>418</v>
      </c>
      <c r="E25" s="131"/>
      <c r="F25" s="131" t="s">
        <v>181</v>
      </c>
      <c r="G25" s="131"/>
      <c r="H25" s="131" t="s">
        <v>405</v>
      </c>
      <c r="I25" s="147">
        <v>44803</v>
      </c>
      <c r="J25" s="196" t="s">
        <v>482</v>
      </c>
    </row>
    <row r="26" spans="1:10" ht="38.25" customHeight="1" thickTop="1" thickBot="1" x14ac:dyDescent="0.3">
      <c r="A26" s="134" t="s">
        <v>419</v>
      </c>
      <c r="B26" s="143"/>
      <c r="C26" s="143"/>
      <c r="D26" s="136" t="s">
        <v>16</v>
      </c>
      <c r="E26" s="137" t="s">
        <v>420</v>
      </c>
      <c r="F26" s="134" t="s">
        <v>411</v>
      </c>
      <c r="G26" s="134"/>
      <c r="H26" s="134" t="s">
        <v>412</v>
      </c>
      <c r="I26" s="138">
        <v>44873</v>
      </c>
      <c r="J26" s="196" t="s">
        <v>482</v>
      </c>
    </row>
    <row r="27" spans="1:10" ht="38.25" customHeight="1" thickTop="1" thickBot="1" x14ac:dyDescent="0.3">
      <c r="A27" s="131" t="s">
        <v>319</v>
      </c>
      <c r="B27" s="132" t="s">
        <v>320</v>
      </c>
      <c r="C27" s="132" t="s">
        <v>67</v>
      </c>
      <c r="D27" s="133" t="s">
        <v>335</v>
      </c>
      <c r="E27" s="131"/>
      <c r="F27" s="131" t="s">
        <v>321</v>
      </c>
      <c r="G27" s="131"/>
      <c r="H27" s="131" t="s">
        <v>399</v>
      </c>
      <c r="I27" s="147">
        <v>44803</v>
      </c>
      <c r="J27" s="196" t="s">
        <v>482</v>
      </c>
    </row>
    <row r="28" spans="1:10" ht="38.25" customHeight="1" thickTop="1" thickBot="1" x14ac:dyDescent="0.3">
      <c r="A28" s="134" t="s">
        <v>319</v>
      </c>
      <c r="B28" s="135" t="s">
        <v>320</v>
      </c>
      <c r="C28" s="135" t="s">
        <v>67</v>
      </c>
      <c r="D28" s="136" t="s">
        <v>335</v>
      </c>
      <c r="E28" s="137"/>
      <c r="F28" s="134" t="s">
        <v>321</v>
      </c>
      <c r="G28" s="134"/>
      <c r="H28" s="134" t="s">
        <v>331</v>
      </c>
      <c r="I28" s="138">
        <v>44803</v>
      </c>
      <c r="J28" s="196" t="s">
        <v>482</v>
      </c>
    </row>
    <row r="29" spans="1:10" ht="38.25" customHeight="1" thickTop="1" thickBot="1" x14ac:dyDescent="0.3">
      <c r="A29" s="131" t="s">
        <v>323</v>
      </c>
      <c r="B29" s="132" t="s">
        <v>324</v>
      </c>
      <c r="C29" s="132"/>
      <c r="D29" s="133" t="s">
        <v>335</v>
      </c>
      <c r="E29" s="131" t="s">
        <v>334</v>
      </c>
      <c r="F29" s="131" t="s">
        <v>31</v>
      </c>
      <c r="G29" s="131"/>
      <c r="H29" s="131" t="s">
        <v>331</v>
      </c>
      <c r="I29" s="147">
        <v>44803</v>
      </c>
      <c r="J29" s="196" t="s">
        <v>482</v>
      </c>
    </row>
    <row r="30" spans="1:10" ht="17.25" thickTop="1" thickBot="1" x14ac:dyDescent="0.3">
      <c r="A30" s="134"/>
      <c r="B30" s="135"/>
      <c r="C30" s="135"/>
      <c r="D30" s="136"/>
      <c r="E30" s="137"/>
      <c r="F30" s="134"/>
      <c r="G30" s="134"/>
      <c r="H30" s="134"/>
      <c r="I30" s="138"/>
      <c r="J30" s="196"/>
    </row>
    <row r="31" spans="1:10" ht="17.25" thickTop="1" thickBot="1" x14ac:dyDescent="0.3">
      <c r="A31" s="144"/>
      <c r="B31" s="145"/>
      <c r="C31" s="145"/>
      <c r="D31" s="146"/>
      <c r="E31" s="144"/>
      <c r="F31" s="144"/>
      <c r="G31" s="144"/>
      <c r="H31" s="144"/>
      <c r="I31" s="149"/>
      <c r="J31" s="196"/>
    </row>
    <row r="32" spans="1:10" ht="174.75" thickTop="1" thickBot="1" x14ac:dyDescent="0.3">
      <c r="A32" s="134" t="s">
        <v>57</v>
      </c>
      <c r="B32" s="135" t="s">
        <v>214</v>
      </c>
      <c r="C32" s="135" t="s">
        <v>67</v>
      </c>
      <c r="D32" s="136" t="s">
        <v>457</v>
      </c>
      <c r="E32" s="137" t="s">
        <v>458</v>
      </c>
      <c r="F32" s="134" t="s">
        <v>333</v>
      </c>
      <c r="G32" s="134" t="s">
        <v>58</v>
      </c>
      <c r="H32" s="134"/>
      <c r="I32" s="138"/>
      <c r="J32" s="196"/>
    </row>
    <row r="33" spans="1:10" ht="48.75" thickTop="1" thickBot="1" x14ac:dyDescent="0.3">
      <c r="A33" s="131" t="s">
        <v>28</v>
      </c>
      <c r="B33" s="132"/>
      <c r="C33" s="132"/>
      <c r="D33" s="133" t="s">
        <v>29</v>
      </c>
      <c r="E33" s="131" t="s">
        <v>30</v>
      </c>
      <c r="F33" s="131" t="s">
        <v>31</v>
      </c>
      <c r="G33" s="131" t="s">
        <v>32</v>
      </c>
      <c r="H33" s="131"/>
      <c r="I33" s="147"/>
      <c r="J33" s="196"/>
    </row>
    <row r="34" spans="1:10" ht="96" thickTop="1" thickBot="1" x14ac:dyDescent="0.3">
      <c r="A34" s="134" t="s">
        <v>33</v>
      </c>
      <c r="B34" s="135"/>
      <c r="C34" s="135"/>
      <c r="D34" s="136" t="s">
        <v>29</v>
      </c>
      <c r="E34" s="137" t="s">
        <v>34</v>
      </c>
      <c r="F34" s="134" t="s">
        <v>31</v>
      </c>
      <c r="G34" s="134" t="s">
        <v>32</v>
      </c>
      <c r="H34" s="134"/>
      <c r="I34" s="138"/>
      <c r="J34" s="196"/>
    </row>
    <row r="35" spans="1:10" ht="17.25" thickTop="1" thickBot="1" x14ac:dyDescent="0.3">
      <c r="A35" s="131" t="s">
        <v>35</v>
      </c>
      <c r="B35" s="132"/>
      <c r="C35" s="132"/>
      <c r="D35" s="133" t="s">
        <v>36</v>
      </c>
      <c r="E35" s="131" t="s">
        <v>37</v>
      </c>
      <c r="F35" s="131" t="s">
        <v>31</v>
      </c>
      <c r="G35" s="131" t="s">
        <v>32</v>
      </c>
      <c r="H35" s="131"/>
      <c r="I35" s="147"/>
      <c r="J35" s="196"/>
    </row>
    <row r="36" spans="1:10" ht="17.25" thickTop="1" thickBot="1" x14ac:dyDescent="0.3">
      <c r="A36" s="134" t="s">
        <v>38</v>
      </c>
      <c r="B36" s="135"/>
      <c r="C36" s="135"/>
      <c r="D36" s="136" t="s">
        <v>36</v>
      </c>
      <c r="E36" s="137" t="s">
        <v>39</v>
      </c>
      <c r="F36" s="134" t="s">
        <v>31</v>
      </c>
      <c r="G36" s="134" t="s">
        <v>32</v>
      </c>
      <c r="H36" s="134"/>
      <c r="I36" s="138"/>
      <c r="J36" s="196"/>
    </row>
    <row r="37" spans="1:10" ht="17.25" thickTop="1" thickBot="1" x14ac:dyDescent="0.3">
      <c r="A37" s="131" t="s">
        <v>40</v>
      </c>
      <c r="B37" s="132"/>
      <c r="C37" s="132"/>
      <c r="D37" s="133" t="s">
        <v>36</v>
      </c>
      <c r="E37" s="131"/>
      <c r="F37" s="131" t="s">
        <v>31</v>
      </c>
      <c r="G37" s="131" t="s">
        <v>32</v>
      </c>
      <c r="H37" s="131"/>
      <c r="I37" s="147"/>
      <c r="J37" s="196"/>
    </row>
    <row r="38" spans="1:10" ht="33" thickTop="1" thickBot="1" x14ac:dyDescent="0.3">
      <c r="A38" s="134" t="s">
        <v>41</v>
      </c>
      <c r="B38" s="135"/>
      <c r="C38" s="135"/>
      <c r="D38" s="136" t="s">
        <v>16</v>
      </c>
      <c r="E38" s="137" t="s">
        <v>459</v>
      </c>
      <c r="F38" s="134" t="s">
        <v>31</v>
      </c>
      <c r="G38" s="134"/>
      <c r="H38" s="134"/>
      <c r="I38" s="138"/>
      <c r="J38" s="196"/>
    </row>
    <row r="39" spans="1:10" ht="64.5" thickTop="1" thickBot="1" x14ac:dyDescent="0.3">
      <c r="A39" s="131" t="s">
        <v>42</v>
      </c>
      <c r="B39" s="132"/>
      <c r="C39" s="132"/>
      <c r="D39" s="133" t="s">
        <v>16</v>
      </c>
      <c r="E39" s="131" t="s">
        <v>460</v>
      </c>
      <c r="F39" s="131" t="s">
        <v>31</v>
      </c>
      <c r="G39" s="131"/>
      <c r="H39" s="131"/>
      <c r="I39" s="147"/>
      <c r="J39" s="196"/>
    </row>
    <row r="40" spans="1:10" ht="80.25" thickTop="1" thickBot="1" x14ac:dyDescent="0.3">
      <c r="A40" s="134" t="s">
        <v>43</v>
      </c>
      <c r="B40" s="135"/>
      <c r="C40" s="135"/>
      <c r="D40" s="136" t="s">
        <v>16</v>
      </c>
      <c r="E40" s="137" t="s">
        <v>461</v>
      </c>
      <c r="F40" s="134" t="s">
        <v>31</v>
      </c>
      <c r="G40" s="134"/>
      <c r="H40" s="134"/>
      <c r="I40" s="138"/>
      <c r="J40" s="196"/>
    </row>
    <row r="41" spans="1:10" ht="33" thickTop="1" thickBot="1" x14ac:dyDescent="0.3">
      <c r="A41" s="131" t="s">
        <v>44</v>
      </c>
      <c r="B41" s="132"/>
      <c r="C41" s="132"/>
      <c r="D41" s="133" t="s">
        <v>45</v>
      </c>
      <c r="E41" s="131" t="s">
        <v>462</v>
      </c>
      <c r="F41" s="131" t="s">
        <v>31</v>
      </c>
      <c r="G41" s="131"/>
      <c r="H41" s="131"/>
      <c r="I41" s="147"/>
      <c r="J41" s="196"/>
    </row>
    <row r="42" spans="1:10" ht="48.75" thickTop="1" thickBot="1" x14ac:dyDescent="0.3">
      <c r="A42" s="134" t="s">
        <v>463</v>
      </c>
      <c r="B42" s="135"/>
      <c r="C42" s="135"/>
      <c r="D42" s="136" t="s">
        <v>16</v>
      </c>
      <c r="E42" s="137" t="s">
        <v>46</v>
      </c>
      <c r="F42" s="134" t="s">
        <v>31</v>
      </c>
      <c r="G42" s="134"/>
      <c r="H42" s="134"/>
      <c r="I42" s="138"/>
      <c r="J42" s="196"/>
    </row>
    <row r="43" spans="1:10" ht="17.25" thickTop="1" thickBot="1" x14ac:dyDescent="0.3">
      <c r="A43" s="131" t="s">
        <v>47</v>
      </c>
      <c r="B43" s="132"/>
      <c r="C43" s="132"/>
      <c r="D43" s="133" t="s">
        <v>16</v>
      </c>
      <c r="E43" s="131" t="s">
        <v>464</v>
      </c>
      <c r="F43" s="131" t="s">
        <v>31</v>
      </c>
      <c r="G43" s="131"/>
      <c r="H43" s="131"/>
      <c r="I43" s="147"/>
      <c r="J43" s="196"/>
    </row>
    <row r="44" spans="1:10" ht="33" thickTop="1" thickBot="1" x14ac:dyDescent="0.3">
      <c r="A44" s="134" t="s">
        <v>48</v>
      </c>
      <c r="B44" s="135"/>
      <c r="C44" s="135"/>
      <c r="D44" s="136" t="s">
        <v>49</v>
      </c>
      <c r="E44" s="137" t="s">
        <v>50</v>
      </c>
      <c r="F44" s="134" t="s">
        <v>31</v>
      </c>
      <c r="G44" s="134"/>
      <c r="H44" s="134"/>
      <c r="I44" s="138"/>
      <c r="J44" s="196"/>
    </row>
    <row r="45" spans="1:10" ht="17.25" thickTop="1" thickBot="1" x14ac:dyDescent="0.3">
      <c r="A45" s="131" t="s">
        <v>51</v>
      </c>
      <c r="B45" s="132"/>
      <c r="C45" s="132"/>
      <c r="D45" s="133" t="s">
        <v>16</v>
      </c>
      <c r="E45" s="131" t="s">
        <v>52</v>
      </c>
      <c r="F45" s="131" t="s">
        <v>31</v>
      </c>
      <c r="G45" s="131"/>
      <c r="H45" s="131"/>
      <c r="I45" s="147"/>
      <c r="J45" s="196"/>
    </row>
    <row r="46" spans="1:10" ht="17.25" thickTop="1" thickBot="1" x14ac:dyDescent="0.3">
      <c r="A46" s="134" t="s">
        <v>59</v>
      </c>
      <c r="B46" s="135"/>
      <c r="C46" s="135" t="s">
        <v>67</v>
      </c>
      <c r="D46" s="136" t="s">
        <v>16</v>
      </c>
      <c r="E46" s="137" t="s">
        <v>465</v>
      </c>
      <c r="F46" s="134" t="s">
        <v>31</v>
      </c>
      <c r="G46" s="134"/>
      <c r="H46" s="134"/>
      <c r="I46" s="138"/>
      <c r="J46" s="196"/>
    </row>
    <row r="47" spans="1:10" ht="48.75" thickTop="1" thickBot="1" x14ac:dyDescent="0.3">
      <c r="A47" s="131" t="s">
        <v>60</v>
      </c>
      <c r="B47" s="132"/>
      <c r="C47" s="132" t="s">
        <v>67</v>
      </c>
      <c r="D47" s="133" t="s">
        <v>16</v>
      </c>
      <c r="E47" s="131" t="s">
        <v>466</v>
      </c>
      <c r="F47" s="131" t="s">
        <v>31</v>
      </c>
      <c r="G47" s="131"/>
      <c r="H47" s="131"/>
      <c r="I47" s="147"/>
      <c r="J47" s="196"/>
    </row>
    <row r="48" spans="1:10" ht="111.75" thickTop="1" thickBot="1" x14ac:dyDescent="0.3">
      <c r="A48" s="134" t="s">
        <v>61</v>
      </c>
      <c r="B48" s="135"/>
      <c r="C48" s="135"/>
      <c r="D48" s="136"/>
      <c r="E48" s="137" t="s">
        <v>297</v>
      </c>
      <c r="F48" s="134" t="s">
        <v>62</v>
      </c>
      <c r="G48" s="134"/>
      <c r="H48" s="134"/>
      <c r="I48" s="138"/>
      <c r="J48" s="196"/>
    </row>
    <row r="49" spans="1:10" ht="64.5" thickTop="1" thickBot="1" x14ac:dyDescent="0.3">
      <c r="A49" s="131" t="s">
        <v>63</v>
      </c>
      <c r="B49" s="132"/>
      <c r="C49" s="132" t="s">
        <v>67</v>
      </c>
      <c r="D49" s="133"/>
      <c r="E49" s="131" t="s">
        <v>298</v>
      </c>
      <c r="F49" s="131" t="s">
        <v>62</v>
      </c>
      <c r="G49" s="131"/>
      <c r="H49" s="131"/>
      <c r="I49" s="147"/>
      <c r="J49" s="196"/>
    </row>
    <row r="50" spans="1:10" ht="15.75" thickTop="1" x14ac:dyDescent="0.25">
      <c r="D50" s="16"/>
    </row>
    <row r="51" spans="1:10" x14ac:dyDescent="0.25">
      <c r="D51" s="16"/>
    </row>
  </sheetData>
  <phoneticPr fontId="17" type="noConversion"/>
  <pageMargins left="0.7" right="0.7" top="0.78740157499999996" bottom="0.78740157499999996" header="0.3" footer="0.3"/>
  <pageSetup paperSize="9" scale="50"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2F69C-7CA5-4252-A45B-BDA9B0FB6C69}">
  <sheetPr>
    <tabColor rgb="FF92D050"/>
    <pageSetUpPr fitToPage="1"/>
  </sheetPr>
  <dimension ref="A1:J5"/>
  <sheetViews>
    <sheetView workbookViewId="0">
      <selection activeCell="I9" sqref="I9"/>
    </sheetView>
  </sheetViews>
  <sheetFormatPr baseColWidth="10" defaultColWidth="8.7109375" defaultRowHeight="15" x14ac:dyDescent="0.25"/>
  <cols>
    <col min="1" max="1" width="30.28515625" customWidth="1"/>
    <col min="2" max="2" width="10.7109375" customWidth="1"/>
    <col min="3" max="3" width="23.140625" customWidth="1"/>
    <col min="4" max="4" width="26.42578125" customWidth="1"/>
    <col min="5" max="5" width="30.7109375" customWidth="1"/>
    <col min="6" max="6" width="23" customWidth="1"/>
    <col min="7" max="7" width="26.7109375" customWidth="1"/>
    <col min="8" max="8" width="29.42578125" customWidth="1"/>
    <col min="9" max="9" width="21.42578125" customWidth="1"/>
  </cols>
  <sheetData>
    <row r="1" spans="1:10" ht="72.75" thickBot="1" x14ac:dyDescent="0.3">
      <c r="A1" s="168" t="s">
        <v>68</v>
      </c>
      <c r="B1" s="169" t="s">
        <v>23</v>
      </c>
      <c r="C1" s="169" t="s">
        <v>328</v>
      </c>
      <c r="D1" s="169" t="s">
        <v>326</v>
      </c>
      <c r="E1" s="169" t="s">
        <v>327</v>
      </c>
      <c r="F1" s="170" t="s">
        <v>25</v>
      </c>
      <c r="G1" s="169" t="s">
        <v>329</v>
      </c>
      <c r="H1" s="162" t="s">
        <v>332</v>
      </c>
      <c r="I1" s="162" t="s">
        <v>330</v>
      </c>
      <c r="J1" s="169" t="s">
        <v>483</v>
      </c>
    </row>
    <row r="2" spans="1:10" ht="33" thickTop="1" thickBot="1" x14ac:dyDescent="0.3">
      <c r="A2" s="123" t="s">
        <v>64</v>
      </c>
      <c r="B2" s="124" t="s">
        <v>66</v>
      </c>
      <c r="C2" s="124" t="s">
        <v>67</v>
      </c>
      <c r="D2" s="122" t="s">
        <v>338</v>
      </c>
      <c r="E2" s="122" t="s">
        <v>65</v>
      </c>
      <c r="F2" s="125" t="s">
        <v>62</v>
      </c>
      <c r="G2" s="125"/>
      <c r="H2" s="126" t="s">
        <v>337</v>
      </c>
      <c r="I2" s="126">
        <v>44726</v>
      </c>
      <c r="J2" s="197"/>
    </row>
    <row r="3" spans="1:10" ht="32.25" thickBot="1" x14ac:dyDescent="0.3">
      <c r="A3" s="54" t="s">
        <v>68</v>
      </c>
      <c r="B3" s="127" t="s">
        <v>66</v>
      </c>
      <c r="C3" s="127" t="s">
        <v>67</v>
      </c>
      <c r="D3" s="95" t="s">
        <v>338</v>
      </c>
      <c r="E3" s="95" t="s">
        <v>299</v>
      </c>
      <c r="F3" s="73" t="s">
        <v>62</v>
      </c>
      <c r="G3" s="73"/>
      <c r="H3" s="73" t="s">
        <v>337</v>
      </c>
      <c r="I3" s="74">
        <v>44726</v>
      </c>
      <c r="J3" s="197" t="s">
        <v>482</v>
      </c>
    </row>
    <row r="4" spans="1:10" ht="32.25" thickBot="1" x14ac:dyDescent="0.3">
      <c r="A4" s="54" t="s">
        <v>68</v>
      </c>
      <c r="B4" s="127" t="s">
        <v>66</v>
      </c>
      <c r="C4" s="127" t="s">
        <v>67</v>
      </c>
      <c r="D4" s="95" t="s">
        <v>338</v>
      </c>
      <c r="E4" s="95" t="s">
        <v>299</v>
      </c>
      <c r="F4" s="73" t="s">
        <v>62</v>
      </c>
      <c r="G4" s="73"/>
      <c r="H4" s="73" t="s">
        <v>410</v>
      </c>
      <c r="I4" s="74">
        <v>44726</v>
      </c>
      <c r="J4" s="197" t="s">
        <v>482</v>
      </c>
    </row>
    <row r="5" spans="1:10" ht="48.75" thickTop="1" thickBot="1" x14ac:dyDescent="0.3">
      <c r="A5" s="128" t="s">
        <v>69</v>
      </c>
      <c r="B5" s="129" t="s">
        <v>70</v>
      </c>
      <c r="C5" s="124" t="s">
        <v>67</v>
      </c>
      <c r="D5" s="122" t="s">
        <v>338</v>
      </c>
      <c r="E5" s="122" t="s">
        <v>300</v>
      </c>
      <c r="F5" s="125" t="s">
        <v>62</v>
      </c>
      <c r="G5" s="130"/>
      <c r="H5" s="126" t="s">
        <v>336</v>
      </c>
      <c r="I5" s="126">
        <v>44726</v>
      </c>
      <c r="J5" s="197" t="s">
        <v>482</v>
      </c>
    </row>
  </sheetData>
  <pageMargins left="0.7" right="0.7" top="0.75" bottom="0.75" header="0.3" footer="0.3"/>
  <pageSetup paperSize="9" scale="56"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FA748-570C-412D-A69F-4B9F5448B3DC}">
  <sheetPr>
    <tabColor rgb="FF92D050"/>
    <pageSetUpPr fitToPage="1"/>
  </sheetPr>
  <dimension ref="A1:J26"/>
  <sheetViews>
    <sheetView topLeftCell="A7" workbookViewId="0">
      <selection activeCell="J7" sqref="J7"/>
    </sheetView>
  </sheetViews>
  <sheetFormatPr baseColWidth="10" defaultColWidth="11.42578125" defaultRowHeight="14.25" x14ac:dyDescent="0.2"/>
  <cols>
    <col min="1" max="1" width="32" style="12" customWidth="1"/>
    <col min="2" max="2" width="12" style="12" customWidth="1"/>
    <col min="3" max="3" width="22" style="12" customWidth="1"/>
    <col min="4" max="4" width="25.85546875" style="12" customWidth="1"/>
    <col min="5" max="5" width="36.42578125" style="12" customWidth="1"/>
    <col min="6" max="6" width="23" style="12" customWidth="1"/>
    <col min="7" max="7" width="20.42578125" style="12" customWidth="1"/>
    <col min="8" max="8" width="17.7109375" style="12" customWidth="1"/>
    <col min="9" max="9" width="21.42578125" style="12" customWidth="1"/>
    <col min="10" max="16384" width="11.42578125" style="7"/>
  </cols>
  <sheetData>
    <row r="1" spans="1:10" ht="72.75" thickBot="1" x14ac:dyDescent="0.25">
      <c r="A1" s="171" t="s">
        <v>325</v>
      </c>
      <c r="B1" s="172" t="s">
        <v>23</v>
      </c>
      <c r="C1" s="172" t="s">
        <v>328</v>
      </c>
      <c r="D1" s="172" t="s">
        <v>326</v>
      </c>
      <c r="E1" s="172" t="s">
        <v>327</v>
      </c>
      <c r="F1" s="173" t="s">
        <v>25</v>
      </c>
      <c r="G1" s="172" t="s">
        <v>329</v>
      </c>
      <c r="H1" s="172" t="s">
        <v>332</v>
      </c>
      <c r="I1" s="172" t="s">
        <v>330</v>
      </c>
      <c r="J1" s="213" t="s">
        <v>483</v>
      </c>
    </row>
    <row r="2" spans="1:10" ht="64.5" thickTop="1" thickBot="1" x14ac:dyDescent="0.3">
      <c r="A2" s="116" t="s">
        <v>71</v>
      </c>
      <c r="B2" s="116" t="s">
        <v>66</v>
      </c>
      <c r="C2" s="116" t="s">
        <v>67</v>
      </c>
      <c r="D2" s="116" t="s">
        <v>425</v>
      </c>
      <c r="E2" s="116" t="s">
        <v>302</v>
      </c>
      <c r="F2" s="116" t="s">
        <v>62</v>
      </c>
      <c r="G2" s="116"/>
      <c r="H2" s="116" t="s">
        <v>400</v>
      </c>
      <c r="I2" s="117">
        <v>44726</v>
      </c>
      <c r="J2" s="212" t="s">
        <v>482</v>
      </c>
    </row>
    <row r="3" spans="1:10" ht="63.75" thickBot="1" x14ac:dyDescent="0.3">
      <c r="A3" s="118" t="s">
        <v>71</v>
      </c>
      <c r="B3" s="119" t="s">
        <v>66</v>
      </c>
      <c r="C3" s="119" t="s">
        <v>67</v>
      </c>
      <c r="D3" s="119" t="s">
        <v>425</v>
      </c>
      <c r="E3" s="119" t="s">
        <v>302</v>
      </c>
      <c r="F3" s="120" t="s">
        <v>62</v>
      </c>
      <c r="G3" s="120"/>
      <c r="H3" s="120" t="s">
        <v>339</v>
      </c>
      <c r="I3" s="121">
        <v>44726</v>
      </c>
      <c r="J3" s="212" t="s">
        <v>482</v>
      </c>
    </row>
    <row r="4" spans="1:10" ht="63.75" thickBot="1" x14ac:dyDescent="0.3">
      <c r="A4" s="116" t="s">
        <v>71</v>
      </c>
      <c r="B4" s="116" t="s">
        <v>66</v>
      </c>
      <c r="C4" s="116" t="s">
        <v>67</v>
      </c>
      <c r="D4" s="194"/>
      <c r="E4" s="116" t="s">
        <v>302</v>
      </c>
      <c r="F4" s="116" t="s">
        <v>62</v>
      </c>
      <c r="G4" s="116"/>
      <c r="H4" s="116" t="s">
        <v>401</v>
      </c>
      <c r="I4" s="117">
        <v>44726</v>
      </c>
      <c r="J4" s="212" t="s">
        <v>482</v>
      </c>
    </row>
    <row r="5" spans="1:10" ht="63.75" thickBot="1" x14ac:dyDescent="0.3">
      <c r="A5" s="118" t="s">
        <v>71</v>
      </c>
      <c r="B5" s="119" t="s">
        <v>66</v>
      </c>
      <c r="C5" s="119" t="s">
        <v>67</v>
      </c>
      <c r="D5" s="119" t="s">
        <v>481</v>
      </c>
      <c r="E5" s="119" t="s">
        <v>302</v>
      </c>
      <c r="F5" s="120" t="s">
        <v>31</v>
      </c>
      <c r="G5" s="120"/>
      <c r="H5" s="120" t="s">
        <v>399</v>
      </c>
      <c r="I5" s="121">
        <v>44803</v>
      </c>
      <c r="J5" s="212" t="s">
        <v>482</v>
      </c>
    </row>
    <row r="6" spans="1:10" ht="63.75" thickBot="1" x14ac:dyDescent="0.3">
      <c r="A6" s="116" t="s">
        <v>71</v>
      </c>
      <c r="B6" s="116" t="s">
        <v>66</v>
      </c>
      <c r="C6" s="116" t="s">
        <v>67</v>
      </c>
      <c r="D6" s="116" t="s">
        <v>481</v>
      </c>
      <c r="E6" s="116" t="s">
        <v>302</v>
      </c>
      <c r="F6" s="116" t="s">
        <v>31</v>
      </c>
      <c r="G6" s="116"/>
      <c r="H6" s="116" t="s">
        <v>331</v>
      </c>
      <c r="I6" s="117">
        <v>44803</v>
      </c>
      <c r="J6" s="212" t="s">
        <v>482</v>
      </c>
    </row>
    <row r="7" spans="1:10" ht="63.75" thickBot="1" x14ac:dyDescent="0.3">
      <c r="A7" s="118" t="s">
        <v>71</v>
      </c>
      <c r="B7" s="119" t="s">
        <v>66</v>
      </c>
      <c r="C7" s="119" t="s">
        <v>67</v>
      </c>
      <c r="D7" s="119" t="s">
        <v>480</v>
      </c>
      <c r="E7" s="119" t="s">
        <v>302</v>
      </c>
      <c r="F7" s="120" t="s">
        <v>181</v>
      </c>
      <c r="G7" s="120"/>
      <c r="H7" s="120" t="s">
        <v>405</v>
      </c>
      <c r="I7" s="121">
        <v>44803</v>
      </c>
      <c r="J7" s="212" t="s">
        <v>482</v>
      </c>
    </row>
    <row r="8" spans="1:10" ht="63.75" thickBot="1" x14ac:dyDescent="0.3">
      <c r="A8" s="116" t="s">
        <v>72</v>
      </c>
      <c r="B8" s="116" t="s">
        <v>66</v>
      </c>
      <c r="C8" s="116" t="s">
        <v>67</v>
      </c>
      <c r="D8" s="116" t="s">
        <v>425</v>
      </c>
      <c r="E8" s="116" t="s">
        <v>303</v>
      </c>
      <c r="F8" s="116" t="s">
        <v>62</v>
      </c>
      <c r="G8" s="116"/>
      <c r="H8" s="116" t="s">
        <v>339</v>
      </c>
      <c r="I8" s="117">
        <v>44726</v>
      </c>
      <c r="J8" s="212" t="s">
        <v>488</v>
      </c>
    </row>
    <row r="9" spans="1:10" ht="63.75" thickBot="1" x14ac:dyDescent="0.3">
      <c r="A9" s="118" t="s">
        <v>73</v>
      </c>
      <c r="B9" s="119" t="s">
        <v>66</v>
      </c>
      <c r="C9" s="119" t="s">
        <v>67</v>
      </c>
      <c r="D9" s="119" t="s">
        <v>425</v>
      </c>
      <c r="E9" s="119" t="s">
        <v>301</v>
      </c>
      <c r="F9" s="120" t="s">
        <v>62</v>
      </c>
      <c r="G9" s="120"/>
      <c r="H9" s="120" t="s">
        <v>400</v>
      </c>
      <c r="I9" s="121">
        <v>44726</v>
      </c>
      <c r="J9" s="212" t="s">
        <v>488</v>
      </c>
    </row>
    <row r="10" spans="1:10" ht="63.75" thickBot="1" x14ac:dyDescent="0.3">
      <c r="A10" s="116" t="s">
        <v>73</v>
      </c>
      <c r="B10" s="116" t="s">
        <v>66</v>
      </c>
      <c r="C10" s="116" t="s">
        <v>67</v>
      </c>
      <c r="D10" s="116" t="s">
        <v>425</v>
      </c>
      <c r="E10" s="116" t="s">
        <v>301</v>
      </c>
      <c r="F10" s="116" t="s">
        <v>62</v>
      </c>
      <c r="G10" s="116"/>
      <c r="H10" s="116" t="s">
        <v>339</v>
      </c>
      <c r="I10" s="117">
        <v>44726</v>
      </c>
      <c r="J10" s="212" t="s">
        <v>488</v>
      </c>
    </row>
    <row r="11" spans="1:10" ht="63.75" thickBot="1" x14ac:dyDescent="0.3">
      <c r="A11" s="118" t="s">
        <v>73</v>
      </c>
      <c r="B11" s="119" t="s">
        <v>66</v>
      </c>
      <c r="C11" s="119" t="s">
        <v>67</v>
      </c>
      <c r="D11" s="195"/>
      <c r="E11" s="119" t="s">
        <v>301</v>
      </c>
      <c r="F11" s="120" t="s">
        <v>62</v>
      </c>
      <c r="G11" s="120"/>
      <c r="H11" s="120" t="s">
        <v>401</v>
      </c>
      <c r="I11" s="121">
        <v>44726</v>
      </c>
      <c r="J11" s="212" t="s">
        <v>482</v>
      </c>
    </row>
    <row r="12" spans="1:10" ht="63.75" thickBot="1" x14ac:dyDescent="0.3">
      <c r="A12" s="116" t="s">
        <v>74</v>
      </c>
      <c r="B12" s="116" t="s">
        <v>66</v>
      </c>
      <c r="C12" s="116" t="s">
        <v>67</v>
      </c>
      <c r="D12" s="116" t="s">
        <v>425</v>
      </c>
      <c r="E12" s="116" t="s">
        <v>304</v>
      </c>
      <c r="F12" s="116" t="s">
        <v>62</v>
      </c>
      <c r="G12" s="116"/>
      <c r="H12" s="116" t="s">
        <v>400</v>
      </c>
      <c r="I12" s="117">
        <v>44726</v>
      </c>
      <c r="J12" s="212" t="s">
        <v>482</v>
      </c>
    </row>
    <row r="13" spans="1:10" ht="63.75" thickBot="1" x14ac:dyDescent="0.3">
      <c r="A13" s="118" t="s">
        <v>74</v>
      </c>
      <c r="B13" s="119" t="s">
        <v>66</v>
      </c>
      <c r="C13" s="119" t="s">
        <v>67</v>
      </c>
      <c r="D13" s="119" t="s">
        <v>425</v>
      </c>
      <c r="E13" s="119" t="s">
        <v>304</v>
      </c>
      <c r="F13" s="120" t="s">
        <v>62</v>
      </c>
      <c r="G13" s="120"/>
      <c r="H13" s="120" t="s">
        <v>339</v>
      </c>
      <c r="I13" s="121">
        <v>44726</v>
      </c>
      <c r="J13" s="212" t="s">
        <v>482</v>
      </c>
    </row>
    <row r="14" spans="1:10" ht="63.75" thickBot="1" x14ac:dyDescent="0.3">
      <c r="A14" s="116" t="s">
        <v>74</v>
      </c>
      <c r="B14" s="116" t="s">
        <v>66</v>
      </c>
      <c r="C14" s="116" t="s">
        <v>67</v>
      </c>
      <c r="D14" s="194"/>
      <c r="E14" s="116" t="s">
        <v>304</v>
      </c>
      <c r="F14" s="116" t="s">
        <v>62</v>
      </c>
      <c r="G14" s="116"/>
      <c r="H14" s="116" t="s">
        <v>401</v>
      </c>
      <c r="I14" s="117">
        <v>44726</v>
      </c>
      <c r="J14" s="212" t="s">
        <v>482</v>
      </c>
    </row>
    <row r="15" spans="1:10" ht="16.5" thickBot="1" x14ac:dyDescent="0.25">
      <c r="A15" s="118"/>
      <c r="B15" s="119"/>
      <c r="C15" s="119"/>
      <c r="D15" s="119"/>
      <c r="E15" s="119"/>
      <c r="F15" s="120"/>
      <c r="G15" s="120"/>
      <c r="H15" s="120"/>
      <c r="I15" s="121"/>
    </row>
    <row r="16" spans="1:10" ht="15.75" x14ac:dyDescent="0.2">
      <c r="A16" s="116"/>
      <c r="B16" s="116"/>
      <c r="C16" s="116"/>
      <c r="D16" s="116"/>
      <c r="E16" s="116"/>
      <c r="F16" s="116"/>
      <c r="G16" s="116"/>
      <c r="H16" s="116"/>
      <c r="I16" s="117"/>
    </row>
    <row r="26" spans="5:5" x14ac:dyDescent="0.2">
      <c r="E26" s="12" t="s">
        <v>9</v>
      </c>
    </row>
  </sheetData>
  <pageMargins left="0.7" right="0.7" top="0.78740157499999996" bottom="0.78740157499999996" header="0.3" footer="0.3"/>
  <pageSetup paperSize="9" scale="59"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A761B-B26C-46C8-9DAB-167260471E03}">
  <sheetPr>
    <tabColor rgb="FF92D050"/>
    <pageSetUpPr fitToPage="1"/>
  </sheetPr>
  <dimension ref="A1:J16"/>
  <sheetViews>
    <sheetView zoomScale="80" zoomScaleNormal="80" workbookViewId="0">
      <selection activeCell="K6" sqref="K6"/>
    </sheetView>
  </sheetViews>
  <sheetFormatPr baseColWidth="10" defaultColWidth="11.42578125" defaultRowHeight="15" x14ac:dyDescent="0.25"/>
  <cols>
    <col min="1" max="1" width="31.85546875" customWidth="1"/>
    <col min="2" max="2" width="15.28515625" customWidth="1"/>
    <col min="3" max="3" width="24" customWidth="1"/>
    <col min="4" max="4" width="37.28515625" customWidth="1"/>
    <col min="5" max="5" width="54.140625" customWidth="1"/>
    <col min="6" max="6" width="28.42578125" customWidth="1"/>
    <col min="7" max="7" width="26.42578125" customWidth="1"/>
    <col min="8" max="8" width="25.140625" customWidth="1"/>
    <col min="9" max="9" width="21.42578125" customWidth="1"/>
  </cols>
  <sheetData>
    <row r="1" spans="1:10" ht="54.75" thickBot="1" x14ac:dyDescent="0.3">
      <c r="A1" s="168" t="s">
        <v>325</v>
      </c>
      <c r="B1" s="169" t="s">
        <v>23</v>
      </c>
      <c r="C1" s="169" t="s">
        <v>328</v>
      </c>
      <c r="D1" s="169" t="s">
        <v>326</v>
      </c>
      <c r="E1" s="169" t="s">
        <v>327</v>
      </c>
      <c r="F1" s="170" t="s">
        <v>25</v>
      </c>
      <c r="G1" s="169" t="s">
        <v>329</v>
      </c>
      <c r="H1" s="169" t="s">
        <v>332</v>
      </c>
      <c r="I1" s="169" t="s">
        <v>330</v>
      </c>
      <c r="J1" s="169" t="s">
        <v>483</v>
      </c>
    </row>
    <row r="2" spans="1:10" ht="48.75" thickTop="1" thickBot="1" x14ac:dyDescent="0.3">
      <c r="A2" s="109" t="s">
        <v>218</v>
      </c>
      <c r="B2" s="52" t="s">
        <v>219</v>
      </c>
      <c r="C2" s="52" t="s">
        <v>67</v>
      </c>
      <c r="D2" s="112" t="s">
        <v>445</v>
      </c>
      <c r="E2" s="52" t="s">
        <v>456</v>
      </c>
      <c r="F2" s="52" t="s">
        <v>62</v>
      </c>
      <c r="G2" s="52" t="s">
        <v>19</v>
      </c>
      <c r="H2" s="109" t="s">
        <v>421</v>
      </c>
      <c r="I2" s="110">
        <v>44686</v>
      </c>
      <c r="J2" s="200" t="s">
        <v>482</v>
      </c>
    </row>
    <row r="3" spans="1:10" ht="46.5" thickTop="1" thickBot="1" x14ac:dyDescent="0.3">
      <c r="A3" s="104" t="s">
        <v>218</v>
      </c>
      <c r="B3" s="105" t="s">
        <v>219</v>
      </c>
      <c r="C3" s="105" t="s">
        <v>67</v>
      </c>
      <c r="D3" s="14" t="s">
        <v>445</v>
      </c>
      <c r="E3" s="106" t="s">
        <v>456</v>
      </c>
      <c r="F3" s="105" t="s">
        <v>62</v>
      </c>
      <c r="G3" s="105" t="s">
        <v>19</v>
      </c>
      <c r="H3" s="105" t="s">
        <v>347</v>
      </c>
      <c r="I3" s="111">
        <v>44726</v>
      </c>
      <c r="J3" s="200" t="s">
        <v>482</v>
      </c>
    </row>
    <row r="4" spans="1:10" ht="46.5" thickTop="1" thickBot="1" x14ac:dyDescent="0.3">
      <c r="A4" s="104" t="s">
        <v>218</v>
      </c>
      <c r="B4" s="105" t="s">
        <v>219</v>
      </c>
      <c r="C4" s="105" t="s">
        <v>67</v>
      </c>
      <c r="D4" s="14" t="s">
        <v>445</v>
      </c>
      <c r="E4" s="106" t="s">
        <v>456</v>
      </c>
      <c r="F4" s="105" t="s">
        <v>62</v>
      </c>
      <c r="G4" s="105" t="s">
        <v>19</v>
      </c>
      <c r="H4" s="105" t="s">
        <v>400</v>
      </c>
      <c r="I4" s="210"/>
      <c r="J4" s="200" t="s">
        <v>482</v>
      </c>
    </row>
    <row r="5" spans="1:10" ht="48" thickBot="1" x14ac:dyDescent="0.3">
      <c r="A5" s="109" t="s">
        <v>218</v>
      </c>
      <c r="B5" s="52" t="s">
        <v>219</v>
      </c>
      <c r="C5" s="52" t="s">
        <v>67</v>
      </c>
      <c r="D5" s="52" t="s">
        <v>445</v>
      </c>
      <c r="E5" s="52" t="s">
        <v>456</v>
      </c>
      <c r="F5" s="52" t="s">
        <v>62</v>
      </c>
      <c r="G5" s="52" t="s">
        <v>19</v>
      </c>
      <c r="H5" s="109" t="s">
        <v>402</v>
      </c>
      <c r="I5" s="110">
        <v>44726</v>
      </c>
      <c r="J5" s="200" t="s">
        <v>482</v>
      </c>
    </row>
    <row r="6" spans="1:10" ht="46.5" thickTop="1" thickBot="1" x14ac:dyDescent="0.3">
      <c r="A6" s="104" t="s">
        <v>218</v>
      </c>
      <c r="B6" s="105" t="s">
        <v>219</v>
      </c>
      <c r="C6" s="105" t="s">
        <v>67</v>
      </c>
      <c r="D6" s="14" t="s">
        <v>445</v>
      </c>
      <c r="E6" s="106" t="s">
        <v>456</v>
      </c>
      <c r="F6" s="105" t="s">
        <v>407</v>
      </c>
      <c r="G6" s="105"/>
      <c r="H6" s="105" t="s">
        <v>404</v>
      </c>
      <c r="I6" s="111">
        <v>44726</v>
      </c>
      <c r="J6" s="200" t="s">
        <v>482</v>
      </c>
    </row>
    <row r="7" spans="1:10" ht="29.25" customHeight="1" thickBot="1" x14ac:dyDescent="0.3">
      <c r="A7" s="109" t="s">
        <v>422</v>
      </c>
      <c r="B7" s="52" t="s">
        <v>320</v>
      </c>
      <c r="C7" s="52"/>
      <c r="D7" s="52" t="s">
        <v>425</v>
      </c>
      <c r="E7" s="52"/>
      <c r="F7" s="52" t="s">
        <v>62</v>
      </c>
      <c r="G7" s="52"/>
      <c r="H7" s="109" t="s">
        <v>400</v>
      </c>
      <c r="I7" s="110">
        <v>44726</v>
      </c>
      <c r="J7" s="200"/>
    </row>
    <row r="8" spans="1:10" ht="29.25" customHeight="1" thickTop="1" thickBot="1" x14ac:dyDescent="0.3">
      <c r="A8" s="104" t="s">
        <v>422</v>
      </c>
      <c r="B8" s="105" t="s">
        <v>320</v>
      </c>
      <c r="C8" s="105"/>
      <c r="D8" s="14" t="s">
        <v>425</v>
      </c>
      <c r="E8" s="106"/>
      <c r="F8" s="105" t="s">
        <v>62</v>
      </c>
      <c r="G8" s="105"/>
      <c r="H8" s="105" t="s">
        <v>339</v>
      </c>
      <c r="I8" s="111">
        <v>44726</v>
      </c>
      <c r="J8" s="200" t="s">
        <v>482</v>
      </c>
    </row>
    <row r="9" spans="1:10" ht="29.25" customHeight="1" thickBot="1" x14ac:dyDescent="0.3">
      <c r="A9" s="109" t="s">
        <v>422</v>
      </c>
      <c r="B9" s="52" t="s">
        <v>320</v>
      </c>
      <c r="C9" s="52"/>
      <c r="D9" s="52" t="s">
        <v>425</v>
      </c>
      <c r="E9" s="52"/>
      <c r="F9" s="52" t="s">
        <v>62</v>
      </c>
      <c r="G9" s="52"/>
      <c r="H9" s="109" t="s">
        <v>401</v>
      </c>
      <c r="I9" s="110">
        <v>44726</v>
      </c>
      <c r="J9" s="200" t="s">
        <v>482</v>
      </c>
    </row>
    <row r="10" spans="1:10" ht="29.25" customHeight="1" thickTop="1" thickBot="1" x14ac:dyDescent="0.3">
      <c r="A10" s="104"/>
      <c r="B10" s="105"/>
      <c r="C10" s="105"/>
      <c r="D10" s="29"/>
      <c r="E10" s="106"/>
      <c r="F10" s="105"/>
      <c r="G10" s="105"/>
      <c r="H10" s="105"/>
      <c r="I10" s="111"/>
      <c r="J10" s="200"/>
    </row>
    <row r="11" spans="1:10" ht="29.25" customHeight="1" thickTop="1" thickBot="1" x14ac:dyDescent="0.3">
      <c r="A11" s="113"/>
      <c r="B11" s="114"/>
      <c r="C11" s="114"/>
      <c r="D11" s="114"/>
      <c r="E11" s="114"/>
      <c r="F11" s="114"/>
      <c r="G11" s="114"/>
      <c r="H11" s="113"/>
      <c r="I11" s="115"/>
      <c r="J11" s="200"/>
    </row>
    <row r="12" spans="1:10" ht="64.5" thickTop="1" thickBot="1" x14ac:dyDescent="0.3">
      <c r="A12" s="104" t="s">
        <v>220</v>
      </c>
      <c r="B12" s="105" t="s">
        <v>222</v>
      </c>
      <c r="C12" s="105" t="s">
        <v>201</v>
      </c>
      <c r="D12" s="14" t="s">
        <v>363</v>
      </c>
      <c r="E12" s="106" t="s">
        <v>221</v>
      </c>
      <c r="F12" s="105" t="s">
        <v>62</v>
      </c>
      <c r="G12" s="105" t="s">
        <v>366</v>
      </c>
      <c r="H12" s="105"/>
      <c r="I12" s="111"/>
      <c r="J12" s="200"/>
    </row>
    <row r="13" spans="1:10" ht="63.75" thickBot="1" x14ac:dyDescent="0.3">
      <c r="A13" s="109" t="s">
        <v>223</v>
      </c>
      <c r="B13" s="52" t="s">
        <v>225</v>
      </c>
      <c r="C13" s="52" t="s">
        <v>201</v>
      </c>
      <c r="D13" s="52" t="s">
        <v>364</v>
      </c>
      <c r="E13" s="52" t="s">
        <v>224</v>
      </c>
      <c r="F13" s="52" t="s">
        <v>62</v>
      </c>
      <c r="G13" s="52" t="s">
        <v>367</v>
      </c>
      <c r="H13" s="109"/>
      <c r="I13" s="110"/>
      <c r="J13" s="200"/>
    </row>
    <row r="14" spans="1:10" ht="17.25" thickTop="1" thickBot="1" x14ac:dyDescent="0.3">
      <c r="A14" s="104" t="s">
        <v>226</v>
      </c>
      <c r="B14" s="105"/>
      <c r="C14" s="105" t="s">
        <v>194</v>
      </c>
      <c r="D14" s="14" t="s">
        <v>16</v>
      </c>
      <c r="E14" s="106" t="s">
        <v>227</v>
      </c>
      <c r="F14" s="105" t="s">
        <v>62</v>
      </c>
      <c r="G14" s="105"/>
      <c r="H14" s="105"/>
      <c r="I14" s="111"/>
      <c r="J14" s="200"/>
    </row>
    <row r="15" spans="1:10" ht="63.75" thickBot="1" x14ac:dyDescent="0.3">
      <c r="A15" s="109" t="s">
        <v>228</v>
      </c>
      <c r="B15" s="52" t="s">
        <v>229</v>
      </c>
      <c r="C15" s="52" t="s">
        <v>201</v>
      </c>
      <c r="D15" s="52" t="s">
        <v>365</v>
      </c>
      <c r="E15" s="52" t="s">
        <v>315</v>
      </c>
      <c r="F15" s="52" t="s">
        <v>62</v>
      </c>
      <c r="G15" s="52" t="s">
        <v>19</v>
      </c>
      <c r="H15" s="109"/>
      <c r="I15" s="110"/>
      <c r="J15" s="200"/>
    </row>
    <row r="16" spans="1:10" ht="96" thickTop="1" thickBot="1" x14ac:dyDescent="0.3">
      <c r="A16" s="104" t="s">
        <v>218</v>
      </c>
      <c r="B16" s="105" t="s">
        <v>219</v>
      </c>
      <c r="C16" s="105" t="s">
        <v>67</v>
      </c>
      <c r="D16" s="14" t="s">
        <v>362</v>
      </c>
      <c r="E16" s="106" t="s">
        <v>456</v>
      </c>
      <c r="F16" s="105" t="s">
        <v>62</v>
      </c>
      <c r="G16" s="105" t="s">
        <v>19</v>
      </c>
      <c r="H16" s="105"/>
      <c r="I16" s="111"/>
      <c r="J16" s="200"/>
    </row>
  </sheetData>
  <pageMargins left="0.7" right="0.7" top="0.78740157499999996" bottom="0.78740157499999996" header="0.3" footer="0.3"/>
  <pageSetup paperSize="9" scale="47"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0E83B-9052-45D0-8B55-F317AAFD406D}">
  <sheetPr>
    <tabColor rgb="FF92D050"/>
    <pageSetUpPr fitToPage="1"/>
  </sheetPr>
  <dimension ref="A1:J23"/>
  <sheetViews>
    <sheetView zoomScale="80" zoomScaleNormal="80" workbookViewId="0">
      <selection activeCell="K9" sqref="K9"/>
    </sheetView>
  </sheetViews>
  <sheetFormatPr baseColWidth="10" defaultColWidth="11.42578125" defaultRowHeight="15" x14ac:dyDescent="0.25"/>
  <cols>
    <col min="1" max="1" width="32.42578125" customWidth="1"/>
    <col min="2" max="2" width="12.7109375" customWidth="1"/>
    <col min="3" max="3" width="29.28515625" customWidth="1"/>
    <col min="4" max="4" width="39.85546875" customWidth="1"/>
    <col min="5" max="5" width="48.7109375" customWidth="1"/>
    <col min="6" max="6" width="35" customWidth="1"/>
    <col min="7" max="7" width="25.42578125" customWidth="1"/>
    <col min="8" max="8" width="30.140625" customWidth="1"/>
    <col min="9" max="9" width="21.42578125" customWidth="1"/>
  </cols>
  <sheetData>
    <row r="1" spans="1:10" ht="54.75" thickBot="1" x14ac:dyDescent="0.3">
      <c r="A1" s="169" t="s">
        <v>325</v>
      </c>
      <c r="B1" s="169" t="s">
        <v>23</v>
      </c>
      <c r="C1" s="169" t="s">
        <v>328</v>
      </c>
      <c r="D1" s="169" t="s">
        <v>326</v>
      </c>
      <c r="E1" s="169" t="s">
        <v>327</v>
      </c>
      <c r="F1" s="170" t="s">
        <v>25</v>
      </c>
      <c r="G1" s="169" t="s">
        <v>329</v>
      </c>
      <c r="H1" s="169" t="s">
        <v>332</v>
      </c>
      <c r="I1" s="169" t="s">
        <v>330</v>
      </c>
      <c r="J1" s="169" t="s">
        <v>483</v>
      </c>
    </row>
    <row r="2" spans="1:10" ht="48.75" thickTop="1" thickBot="1" x14ac:dyDescent="0.3">
      <c r="A2" s="97" t="s">
        <v>232</v>
      </c>
      <c r="B2" s="95" t="s">
        <v>316</v>
      </c>
      <c r="C2" s="95" t="s">
        <v>67</v>
      </c>
      <c r="D2" s="97" t="s">
        <v>425</v>
      </c>
      <c r="E2" s="95" t="s">
        <v>233</v>
      </c>
      <c r="F2" s="97" t="s">
        <v>62</v>
      </c>
      <c r="G2" s="97" t="s">
        <v>19</v>
      </c>
      <c r="H2" s="97" t="s">
        <v>337</v>
      </c>
      <c r="I2" s="56">
        <v>44726</v>
      </c>
      <c r="J2" s="197" t="s">
        <v>482</v>
      </c>
    </row>
    <row r="3" spans="1:10" ht="48" thickBot="1" x14ac:dyDescent="0.3">
      <c r="A3" s="97" t="s">
        <v>232</v>
      </c>
      <c r="B3" s="95" t="s">
        <v>316</v>
      </c>
      <c r="C3" s="95" t="s">
        <v>67</v>
      </c>
      <c r="D3" s="97" t="s">
        <v>425</v>
      </c>
      <c r="E3" s="95" t="s">
        <v>233</v>
      </c>
      <c r="F3" s="97" t="s">
        <v>62</v>
      </c>
      <c r="G3" s="97" t="s">
        <v>19</v>
      </c>
      <c r="H3" s="97" t="s">
        <v>399</v>
      </c>
      <c r="I3" s="56" t="s">
        <v>489</v>
      </c>
      <c r="J3" s="197" t="s">
        <v>482</v>
      </c>
    </row>
    <row r="4" spans="1:10" ht="32.25" thickBot="1" x14ac:dyDescent="0.3">
      <c r="A4" s="24" t="s">
        <v>234</v>
      </c>
      <c r="B4" s="24" t="s">
        <v>146</v>
      </c>
      <c r="C4" s="24" t="s">
        <v>67</v>
      </c>
      <c r="D4" s="24" t="s">
        <v>413</v>
      </c>
      <c r="E4" s="24" t="s">
        <v>424</v>
      </c>
      <c r="F4" s="24" t="s">
        <v>62</v>
      </c>
      <c r="G4" s="24" t="s">
        <v>372</v>
      </c>
      <c r="H4" s="23" t="s">
        <v>346</v>
      </c>
      <c r="I4" s="100">
        <v>44686</v>
      </c>
      <c r="J4" s="197" t="s">
        <v>482</v>
      </c>
    </row>
    <row r="5" spans="1:10" ht="32.25" thickBot="1" x14ac:dyDescent="0.3">
      <c r="A5" s="97" t="s">
        <v>234</v>
      </c>
      <c r="B5" s="95" t="s">
        <v>146</v>
      </c>
      <c r="C5" s="95" t="s">
        <v>67</v>
      </c>
      <c r="D5" s="97" t="s">
        <v>425</v>
      </c>
      <c r="E5" s="95" t="s">
        <v>424</v>
      </c>
      <c r="F5" s="97" t="s">
        <v>62</v>
      </c>
      <c r="G5" s="97" t="s">
        <v>372</v>
      </c>
      <c r="H5" s="97" t="s">
        <v>400</v>
      </c>
      <c r="I5" s="56">
        <v>44726</v>
      </c>
      <c r="J5" s="197"/>
    </row>
    <row r="6" spans="1:10" ht="32.25" thickBot="1" x14ac:dyDescent="0.3">
      <c r="A6" s="24" t="s">
        <v>234</v>
      </c>
      <c r="B6" s="24" t="s">
        <v>146</v>
      </c>
      <c r="C6" s="24" t="s">
        <v>67</v>
      </c>
      <c r="D6" s="24" t="s">
        <v>425</v>
      </c>
      <c r="E6" s="24" t="s">
        <v>424</v>
      </c>
      <c r="F6" s="24" t="s">
        <v>62</v>
      </c>
      <c r="G6" s="24" t="s">
        <v>372</v>
      </c>
      <c r="H6" s="23" t="s">
        <v>402</v>
      </c>
      <c r="I6" s="100"/>
      <c r="J6" s="197" t="s">
        <v>482</v>
      </c>
    </row>
    <row r="7" spans="1:10" ht="28.5" customHeight="1" thickBot="1" x14ac:dyDescent="0.3">
      <c r="A7" s="97" t="s">
        <v>234</v>
      </c>
      <c r="B7" s="95" t="s">
        <v>146</v>
      </c>
      <c r="C7" s="95" t="s">
        <v>67</v>
      </c>
      <c r="D7" s="97" t="s">
        <v>426</v>
      </c>
      <c r="E7" s="95" t="s">
        <v>424</v>
      </c>
      <c r="F7" s="97" t="s">
        <v>407</v>
      </c>
      <c r="G7" s="97"/>
      <c r="H7" s="97" t="s">
        <v>403</v>
      </c>
      <c r="I7" s="56">
        <v>44726</v>
      </c>
      <c r="J7" s="197" t="s">
        <v>482</v>
      </c>
    </row>
    <row r="8" spans="1:10" ht="28.5" customHeight="1" thickBot="1" x14ac:dyDescent="0.3">
      <c r="A8" s="24" t="s">
        <v>234</v>
      </c>
      <c r="B8" s="24" t="s">
        <v>146</v>
      </c>
      <c r="C8" s="24" t="s">
        <v>67</v>
      </c>
      <c r="D8" s="24" t="s">
        <v>426</v>
      </c>
      <c r="E8" s="24" t="s">
        <v>424</v>
      </c>
      <c r="F8" s="24" t="s">
        <v>407</v>
      </c>
      <c r="G8" s="24"/>
      <c r="H8" s="23" t="s">
        <v>404</v>
      </c>
      <c r="I8" s="100">
        <v>44726</v>
      </c>
      <c r="J8" s="197" t="s">
        <v>482</v>
      </c>
    </row>
    <row r="9" spans="1:10" ht="28.5" customHeight="1" thickBot="1" x14ac:dyDescent="0.3">
      <c r="A9" s="97" t="s">
        <v>234</v>
      </c>
      <c r="B9" s="95" t="s">
        <v>146</v>
      </c>
      <c r="C9" s="95" t="s">
        <v>67</v>
      </c>
      <c r="D9" s="97" t="s">
        <v>418</v>
      </c>
      <c r="E9" s="95" t="s">
        <v>424</v>
      </c>
      <c r="F9" s="97" t="s">
        <v>181</v>
      </c>
      <c r="G9" s="97"/>
      <c r="H9" s="97" t="s">
        <v>405</v>
      </c>
      <c r="I9" s="56">
        <v>44803</v>
      </c>
      <c r="J9" s="197" t="s">
        <v>482</v>
      </c>
    </row>
    <row r="10" spans="1:10" ht="28.5" customHeight="1" thickBot="1" x14ac:dyDescent="0.3">
      <c r="A10" s="24" t="s">
        <v>234</v>
      </c>
      <c r="B10" s="24" t="s">
        <v>146</v>
      </c>
      <c r="C10" s="24" t="s">
        <v>67</v>
      </c>
      <c r="D10" s="24" t="s">
        <v>418</v>
      </c>
      <c r="E10" s="24" t="s">
        <v>424</v>
      </c>
      <c r="F10" s="24" t="s">
        <v>181</v>
      </c>
      <c r="G10" s="24"/>
      <c r="H10" s="23" t="s">
        <v>409</v>
      </c>
      <c r="I10" s="100">
        <v>44803</v>
      </c>
      <c r="J10" s="197" t="s">
        <v>482</v>
      </c>
    </row>
    <row r="11" spans="1:10" s="25" customFormat="1" ht="32.25" thickBot="1" x14ac:dyDescent="0.3">
      <c r="A11" s="97" t="s">
        <v>230</v>
      </c>
      <c r="B11" s="95" t="s">
        <v>214</v>
      </c>
      <c r="C11" s="95" t="s">
        <v>67</v>
      </c>
      <c r="D11" s="97" t="s">
        <v>425</v>
      </c>
      <c r="E11" s="95" t="s">
        <v>231</v>
      </c>
      <c r="F11" s="97" t="s">
        <v>62</v>
      </c>
      <c r="G11" s="97" t="s">
        <v>372</v>
      </c>
      <c r="H11" s="97" t="s">
        <v>402</v>
      </c>
      <c r="I11" s="56"/>
      <c r="J11" s="198" t="s">
        <v>482</v>
      </c>
    </row>
    <row r="12" spans="1:10" s="22" customFormat="1" ht="48" thickBot="1" x14ac:dyDescent="0.3">
      <c r="A12" s="24" t="s">
        <v>237</v>
      </c>
      <c r="B12" s="24"/>
      <c r="C12" s="24" t="s">
        <v>67</v>
      </c>
      <c r="D12" s="24" t="s">
        <v>425</v>
      </c>
      <c r="E12" s="24" t="s">
        <v>238</v>
      </c>
      <c r="F12" s="24" t="s">
        <v>62</v>
      </c>
      <c r="G12" s="24" t="s">
        <v>372</v>
      </c>
      <c r="H12" s="23" t="s">
        <v>402</v>
      </c>
      <c r="I12" s="100"/>
      <c r="J12" s="199" t="s">
        <v>482</v>
      </c>
    </row>
    <row r="13" spans="1:10" ht="48" thickBot="1" x14ac:dyDescent="0.3">
      <c r="A13" s="97" t="s">
        <v>178</v>
      </c>
      <c r="B13" s="95"/>
      <c r="C13" s="95" t="s">
        <v>67</v>
      </c>
      <c r="D13" s="97" t="s">
        <v>426</v>
      </c>
      <c r="E13" s="95" t="s">
        <v>238</v>
      </c>
      <c r="F13" s="97" t="s">
        <v>62</v>
      </c>
      <c r="G13" s="97"/>
      <c r="H13" s="97" t="s">
        <v>404</v>
      </c>
      <c r="I13" s="56">
        <v>44726</v>
      </c>
      <c r="J13" s="197" t="s">
        <v>482</v>
      </c>
    </row>
    <row r="14" spans="1:10" ht="78.75" x14ac:dyDescent="0.25">
      <c r="A14" s="24" t="s">
        <v>236</v>
      </c>
      <c r="B14" s="24"/>
      <c r="C14" s="24" t="s">
        <v>67</v>
      </c>
      <c r="D14" s="24" t="s">
        <v>426</v>
      </c>
      <c r="E14" s="24" t="s">
        <v>455</v>
      </c>
      <c r="F14" s="24" t="s">
        <v>407</v>
      </c>
      <c r="G14" s="24"/>
      <c r="H14" s="23" t="s">
        <v>404</v>
      </c>
      <c r="I14" s="100">
        <v>44726</v>
      </c>
      <c r="J14" s="197" t="s">
        <v>482</v>
      </c>
    </row>
    <row r="15" spans="1:10" ht="15.75" x14ac:dyDescent="0.25">
      <c r="A15" s="98"/>
      <c r="B15" s="96"/>
      <c r="C15" s="96"/>
      <c r="D15" s="98"/>
      <c r="E15" s="96"/>
      <c r="F15" s="98"/>
      <c r="G15" s="98"/>
      <c r="H15" s="98"/>
      <c r="I15" s="98"/>
      <c r="J15" s="197"/>
    </row>
    <row r="16" spans="1:10" ht="16.5" thickBot="1" x14ac:dyDescent="0.3">
      <c r="A16" s="23"/>
      <c r="B16" s="23"/>
      <c r="C16" s="23"/>
      <c r="D16" s="23"/>
      <c r="E16" s="23"/>
      <c r="F16" s="23"/>
      <c r="G16" s="23"/>
      <c r="H16" s="26"/>
      <c r="I16" s="26"/>
      <c r="J16" s="197"/>
    </row>
    <row r="17" spans="1:10" ht="17.25" thickTop="1" thickBot="1" x14ac:dyDescent="0.3">
      <c r="A17" s="101"/>
      <c r="B17" s="102"/>
      <c r="C17" s="102"/>
      <c r="D17" s="101"/>
      <c r="E17" s="102"/>
      <c r="F17" s="101"/>
      <c r="G17" s="101"/>
      <c r="H17" s="101"/>
      <c r="I17" s="101"/>
      <c r="J17" s="197"/>
    </row>
    <row r="18" spans="1:10" ht="110.25" x14ac:dyDescent="0.25">
      <c r="A18" s="24" t="s">
        <v>230</v>
      </c>
      <c r="B18" s="24" t="s">
        <v>214</v>
      </c>
      <c r="C18" s="24" t="s">
        <v>67</v>
      </c>
      <c r="D18" s="24" t="s">
        <v>370</v>
      </c>
      <c r="E18" s="24" t="s">
        <v>231</v>
      </c>
      <c r="F18" s="24" t="s">
        <v>79</v>
      </c>
      <c r="G18" s="24" t="s">
        <v>372</v>
      </c>
      <c r="H18" s="23"/>
      <c r="I18" s="100"/>
      <c r="J18" s="197"/>
    </row>
    <row r="19" spans="1:10" ht="111" thickBot="1" x14ac:dyDescent="0.3">
      <c r="A19" s="98" t="s">
        <v>236</v>
      </c>
      <c r="B19" s="96"/>
      <c r="C19" s="96" t="s">
        <v>67</v>
      </c>
      <c r="D19" s="98" t="s">
        <v>370</v>
      </c>
      <c r="E19" s="96" t="s">
        <v>455</v>
      </c>
      <c r="F19" s="98" t="s">
        <v>79</v>
      </c>
      <c r="G19" s="98" t="s">
        <v>372</v>
      </c>
      <c r="H19" s="98"/>
      <c r="I19" s="98"/>
      <c r="J19" s="197"/>
    </row>
    <row r="20" spans="1:10" ht="110.25" x14ac:dyDescent="0.25">
      <c r="A20" s="24" t="s">
        <v>237</v>
      </c>
      <c r="B20" s="24"/>
      <c r="C20" s="24" t="s">
        <v>67</v>
      </c>
      <c r="D20" s="24" t="s">
        <v>371</v>
      </c>
      <c r="E20" s="24" t="s">
        <v>238</v>
      </c>
      <c r="F20" s="24" t="s">
        <v>79</v>
      </c>
      <c r="G20" s="24" t="s">
        <v>372</v>
      </c>
      <c r="H20" s="23"/>
      <c r="I20" s="100"/>
      <c r="J20" s="197"/>
    </row>
    <row r="21" spans="1:10" ht="16.5" thickBot="1" x14ac:dyDescent="0.3">
      <c r="A21" s="99" t="s">
        <v>239</v>
      </c>
      <c r="B21" s="103"/>
      <c r="C21" s="103"/>
      <c r="D21" s="99"/>
      <c r="E21" s="103"/>
      <c r="F21" s="99"/>
      <c r="G21" s="99"/>
      <c r="H21" s="99" t="s">
        <v>240</v>
      </c>
      <c r="I21" s="99"/>
      <c r="J21" s="197"/>
    </row>
    <row r="22" spans="1:10" ht="141.75" x14ac:dyDescent="0.25">
      <c r="A22" s="24" t="s">
        <v>234</v>
      </c>
      <c r="B22" s="24" t="s">
        <v>146</v>
      </c>
      <c r="C22" s="24" t="s">
        <v>67</v>
      </c>
      <c r="D22" s="24" t="s">
        <v>369</v>
      </c>
      <c r="E22" s="24" t="s">
        <v>235</v>
      </c>
      <c r="F22" s="24" t="s">
        <v>79</v>
      </c>
      <c r="G22" s="24" t="s">
        <v>372</v>
      </c>
      <c r="H22" s="23"/>
      <c r="I22" s="100"/>
      <c r="J22" s="197"/>
    </row>
    <row r="23" spans="1:10" ht="126" x14ac:dyDescent="0.25">
      <c r="A23" s="98" t="s">
        <v>232</v>
      </c>
      <c r="B23" s="96" t="s">
        <v>316</v>
      </c>
      <c r="C23" s="96" t="s">
        <v>67</v>
      </c>
      <c r="D23" s="98" t="s">
        <v>368</v>
      </c>
      <c r="E23" s="96" t="s">
        <v>233</v>
      </c>
      <c r="F23" s="98" t="s">
        <v>62</v>
      </c>
      <c r="G23" s="98" t="s">
        <v>19</v>
      </c>
      <c r="H23" s="98"/>
      <c r="I23" s="98"/>
      <c r="J23" s="197"/>
    </row>
  </sheetData>
  <pageMargins left="0.7" right="0.7" top="0.78740157499999996" bottom="0.78740157499999996" header="0.3" footer="0.3"/>
  <pageSetup paperSize="9" scale="45"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BC1CA-78FE-4B53-93D7-A78BF5460B4D}">
  <sheetPr>
    <pageSetUpPr fitToPage="1"/>
  </sheetPr>
  <dimension ref="A1:J21"/>
  <sheetViews>
    <sheetView zoomScale="80" zoomScaleNormal="80" workbookViewId="0">
      <selection activeCell="A8" sqref="A8"/>
    </sheetView>
  </sheetViews>
  <sheetFormatPr baseColWidth="10" defaultColWidth="11.42578125" defaultRowHeight="15" x14ac:dyDescent="0.25"/>
  <cols>
    <col min="1" max="1" width="30.140625" customWidth="1"/>
    <col min="2" max="2" width="17.7109375" customWidth="1"/>
    <col min="3" max="3" width="30.140625" customWidth="1"/>
    <col min="4" max="4" width="42.7109375" customWidth="1"/>
    <col min="5" max="5" width="55" customWidth="1"/>
    <col min="6" max="6" width="25.5703125" customWidth="1"/>
    <col min="7" max="7" width="24" customWidth="1"/>
    <col min="8" max="8" width="26.140625" customWidth="1"/>
    <col min="9" max="9" width="21.42578125" customWidth="1"/>
  </cols>
  <sheetData>
    <row r="1" spans="1:10" ht="54.75" thickBot="1" x14ac:dyDescent="0.3">
      <c r="A1" s="168" t="s">
        <v>325</v>
      </c>
      <c r="B1" s="169" t="s">
        <v>23</v>
      </c>
      <c r="C1" s="169" t="s">
        <v>328</v>
      </c>
      <c r="D1" s="169" t="s">
        <v>326</v>
      </c>
      <c r="E1" s="169" t="s">
        <v>327</v>
      </c>
      <c r="F1" s="170" t="s">
        <v>25</v>
      </c>
      <c r="G1" s="169" t="s">
        <v>329</v>
      </c>
      <c r="H1" s="169" t="s">
        <v>332</v>
      </c>
      <c r="I1" s="169" t="s">
        <v>330</v>
      </c>
      <c r="J1" s="169" t="s">
        <v>483</v>
      </c>
    </row>
    <row r="2" spans="1:10" ht="33" thickTop="1" thickBot="1" x14ac:dyDescent="0.3">
      <c r="A2" s="86" t="s">
        <v>77</v>
      </c>
      <c r="B2" s="59" t="s">
        <v>306</v>
      </c>
      <c r="C2" s="59" t="s">
        <v>67</v>
      </c>
      <c r="D2" s="59" t="s">
        <v>425</v>
      </c>
      <c r="E2" s="59" t="s">
        <v>78</v>
      </c>
      <c r="F2" s="59" t="s">
        <v>62</v>
      </c>
      <c r="G2" s="59" t="s">
        <v>80</v>
      </c>
      <c r="H2" s="59" t="s">
        <v>378</v>
      </c>
      <c r="I2" s="87" t="s">
        <v>438</v>
      </c>
      <c r="J2" s="197"/>
    </row>
    <row r="3" spans="1:10" ht="32.25" customHeight="1" thickBot="1" x14ac:dyDescent="0.3">
      <c r="A3" s="88" t="s">
        <v>77</v>
      </c>
      <c r="B3" s="88" t="s">
        <v>306</v>
      </c>
      <c r="C3" s="88" t="s">
        <v>67</v>
      </c>
      <c r="D3" s="88" t="s">
        <v>425</v>
      </c>
      <c r="E3" s="88" t="s">
        <v>78</v>
      </c>
      <c r="F3" s="88" t="s">
        <v>62</v>
      </c>
      <c r="G3" s="88" t="s">
        <v>80</v>
      </c>
      <c r="H3" s="88" t="s">
        <v>400</v>
      </c>
      <c r="I3" s="89"/>
      <c r="J3" s="197" t="s">
        <v>482</v>
      </c>
    </row>
    <row r="4" spans="1:10" ht="32.25" customHeight="1" thickTop="1" thickBot="1" x14ac:dyDescent="0.3">
      <c r="A4" s="86" t="s">
        <v>77</v>
      </c>
      <c r="B4" s="59" t="s">
        <v>306</v>
      </c>
      <c r="C4" s="59" t="s">
        <v>67</v>
      </c>
      <c r="D4" s="59" t="s">
        <v>425</v>
      </c>
      <c r="E4" s="59" t="s">
        <v>78</v>
      </c>
      <c r="F4" s="59" t="s">
        <v>62</v>
      </c>
      <c r="G4" s="59" t="s">
        <v>80</v>
      </c>
      <c r="H4" s="59" t="s">
        <v>402</v>
      </c>
      <c r="I4" s="87"/>
      <c r="J4" s="197" t="s">
        <v>482</v>
      </c>
    </row>
    <row r="5" spans="1:10" ht="32.25" customHeight="1" thickBot="1" x14ac:dyDescent="0.3">
      <c r="A5" s="88" t="s">
        <v>77</v>
      </c>
      <c r="B5" s="88" t="s">
        <v>306</v>
      </c>
      <c r="C5" s="88" t="s">
        <v>67</v>
      </c>
      <c r="D5" s="90"/>
      <c r="E5" s="88" t="s">
        <v>78</v>
      </c>
      <c r="F5" s="88" t="s">
        <v>62</v>
      </c>
      <c r="G5" s="88" t="s">
        <v>80</v>
      </c>
      <c r="H5" s="88" t="s">
        <v>435</v>
      </c>
      <c r="I5" s="89"/>
      <c r="J5" s="197" t="s">
        <v>482</v>
      </c>
    </row>
    <row r="6" spans="1:10" ht="32.25" customHeight="1" thickTop="1" thickBot="1" x14ac:dyDescent="0.3">
      <c r="A6" s="86" t="s">
        <v>444</v>
      </c>
      <c r="B6" s="59" t="s">
        <v>306</v>
      </c>
      <c r="C6" s="59" t="s">
        <v>67</v>
      </c>
      <c r="D6" s="59" t="s">
        <v>16</v>
      </c>
      <c r="E6" s="59" t="s">
        <v>443</v>
      </c>
      <c r="F6" s="59" t="s">
        <v>411</v>
      </c>
      <c r="G6" s="59"/>
      <c r="H6" s="59" t="s">
        <v>412</v>
      </c>
      <c r="I6" s="87">
        <v>44803</v>
      </c>
      <c r="J6" s="197" t="s">
        <v>482</v>
      </c>
    </row>
    <row r="7" spans="1:10" ht="32.25" thickBot="1" x14ac:dyDescent="0.3">
      <c r="A7" s="88" t="s">
        <v>81</v>
      </c>
      <c r="B7" s="88" t="s">
        <v>122</v>
      </c>
      <c r="C7" s="88" t="s">
        <v>67</v>
      </c>
      <c r="D7" s="88" t="s">
        <v>425</v>
      </c>
      <c r="E7" s="88"/>
      <c r="F7" s="88" t="s">
        <v>62</v>
      </c>
      <c r="G7" s="88" t="s">
        <v>80</v>
      </c>
      <c r="H7" s="88" t="s">
        <v>378</v>
      </c>
      <c r="I7" s="89">
        <v>44726</v>
      </c>
      <c r="J7" s="197"/>
    </row>
    <row r="8" spans="1:10" ht="32.25" customHeight="1" thickTop="1" thickBot="1" x14ac:dyDescent="0.3">
      <c r="A8" s="86" t="s">
        <v>439</v>
      </c>
      <c r="B8" s="59"/>
      <c r="C8" s="59"/>
      <c r="D8" s="59" t="s">
        <v>16</v>
      </c>
      <c r="E8" s="59" t="s">
        <v>440</v>
      </c>
      <c r="F8" s="59" t="s">
        <v>411</v>
      </c>
      <c r="G8" s="59"/>
      <c r="H8" s="59" t="s">
        <v>441</v>
      </c>
      <c r="I8" s="87">
        <v>44873</v>
      </c>
      <c r="J8" s="197" t="s">
        <v>482</v>
      </c>
    </row>
    <row r="9" spans="1:10" ht="32.25" customHeight="1" thickBot="1" x14ac:dyDescent="0.3">
      <c r="A9" s="88" t="s">
        <v>436</v>
      </c>
      <c r="B9" s="88" t="s">
        <v>437</v>
      </c>
      <c r="C9" s="88" t="s">
        <v>67</v>
      </c>
      <c r="D9" s="88" t="s">
        <v>418</v>
      </c>
      <c r="E9" s="88"/>
      <c r="F9" s="88" t="s">
        <v>181</v>
      </c>
      <c r="G9" s="88"/>
      <c r="H9" s="88" t="s">
        <v>405</v>
      </c>
      <c r="I9" s="89">
        <v>44803</v>
      </c>
      <c r="J9" s="197" t="s">
        <v>482</v>
      </c>
    </row>
    <row r="10" spans="1:10" ht="32.25" customHeight="1" thickTop="1" thickBot="1" x14ac:dyDescent="0.3">
      <c r="A10" s="86" t="s">
        <v>442</v>
      </c>
      <c r="B10" s="59" t="s">
        <v>437</v>
      </c>
      <c r="C10" s="59" t="s">
        <v>67</v>
      </c>
      <c r="D10" s="59" t="s">
        <v>16</v>
      </c>
      <c r="E10" s="59" t="s">
        <v>443</v>
      </c>
      <c r="F10" s="59" t="s">
        <v>411</v>
      </c>
      <c r="G10" s="59"/>
      <c r="H10" s="59" t="s">
        <v>412</v>
      </c>
      <c r="I10" s="87">
        <v>44803</v>
      </c>
      <c r="J10" s="197" t="s">
        <v>482</v>
      </c>
    </row>
    <row r="11" spans="1:10" ht="113.25" customHeight="1" thickBot="1" x14ac:dyDescent="0.3">
      <c r="A11" s="88" t="s">
        <v>85</v>
      </c>
      <c r="B11" s="88" t="s">
        <v>214</v>
      </c>
      <c r="C11" s="88" t="s">
        <v>67</v>
      </c>
      <c r="D11" s="90"/>
      <c r="E11" s="88" t="s">
        <v>453</v>
      </c>
      <c r="F11" s="88" t="s">
        <v>62</v>
      </c>
      <c r="G11" s="88" t="s">
        <v>80</v>
      </c>
      <c r="H11" s="88" t="s">
        <v>433</v>
      </c>
      <c r="I11" s="89">
        <v>44726</v>
      </c>
      <c r="J11" s="197"/>
    </row>
    <row r="12" spans="1:10" ht="115.5" customHeight="1" thickTop="1" thickBot="1" x14ac:dyDescent="0.3">
      <c r="A12" s="86" t="s">
        <v>85</v>
      </c>
      <c r="B12" s="59" t="s">
        <v>214</v>
      </c>
      <c r="C12" s="59" t="s">
        <v>67</v>
      </c>
      <c r="D12" s="91"/>
      <c r="E12" s="59" t="s">
        <v>453</v>
      </c>
      <c r="F12" s="59" t="s">
        <v>62</v>
      </c>
      <c r="G12" s="59" t="s">
        <v>80</v>
      </c>
      <c r="H12" s="59" t="s">
        <v>434</v>
      </c>
      <c r="I12" s="87"/>
      <c r="J12" s="197" t="s">
        <v>482</v>
      </c>
    </row>
    <row r="13" spans="1:10" ht="115.5" customHeight="1" x14ac:dyDescent="0.25">
      <c r="A13" s="209" t="s">
        <v>487</v>
      </c>
      <c r="B13" s="31" t="s">
        <v>295</v>
      </c>
      <c r="C13" s="31"/>
      <c r="D13" s="90" t="s">
        <v>425</v>
      </c>
      <c r="E13" s="31"/>
      <c r="F13" s="31"/>
      <c r="G13" s="31"/>
      <c r="H13" s="31" t="s">
        <v>378</v>
      </c>
      <c r="I13" s="211" t="s">
        <v>486</v>
      </c>
      <c r="J13" s="197" t="s">
        <v>485</v>
      </c>
    </row>
    <row r="14" spans="1:10" ht="115.5" customHeight="1" x14ac:dyDescent="0.25">
      <c r="A14" s="209" t="s">
        <v>487</v>
      </c>
      <c r="B14" s="31" t="s">
        <v>295</v>
      </c>
      <c r="C14" s="31"/>
      <c r="D14" s="90" t="s">
        <v>425</v>
      </c>
      <c r="E14" s="31"/>
      <c r="F14" s="31"/>
      <c r="G14" s="31"/>
      <c r="H14" s="31" t="s">
        <v>400</v>
      </c>
      <c r="I14" s="211" t="s">
        <v>486</v>
      </c>
      <c r="J14" s="197" t="s">
        <v>482</v>
      </c>
    </row>
    <row r="15" spans="1:10" ht="16.5" thickBot="1" x14ac:dyDescent="0.3">
      <c r="A15" s="88"/>
      <c r="B15" s="88"/>
      <c r="C15" s="88"/>
      <c r="D15" s="88"/>
      <c r="E15" s="88"/>
      <c r="F15" s="88"/>
      <c r="G15" s="88"/>
      <c r="H15" s="88"/>
      <c r="I15" s="89"/>
      <c r="J15" s="197"/>
    </row>
    <row r="16" spans="1:10" ht="17.25" thickTop="1" thickBot="1" x14ac:dyDescent="0.3">
      <c r="A16" s="92"/>
      <c r="B16" s="93"/>
      <c r="C16" s="93"/>
      <c r="D16" s="93"/>
      <c r="E16" s="93"/>
      <c r="F16" s="93"/>
      <c r="G16" s="93"/>
      <c r="H16" s="93"/>
      <c r="I16" s="94"/>
      <c r="J16" s="197"/>
    </row>
    <row r="17" spans="1:10" ht="16.5" thickBot="1" x14ac:dyDescent="0.3">
      <c r="A17" s="88" t="s">
        <v>82</v>
      </c>
      <c r="B17" s="88" t="s">
        <v>146</v>
      </c>
      <c r="C17" s="88" t="s">
        <v>67</v>
      </c>
      <c r="D17" s="88" t="s">
        <v>83</v>
      </c>
      <c r="E17" s="88"/>
      <c r="F17" s="88"/>
      <c r="G17" s="88" t="s">
        <v>19</v>
      </c>
      <c r="H17" s="88"/>
      <c r="I17" s="89"/>
      <c r="J17" s="197"/>
    </row>
    <row r="18" spans="1:10" ht="17.25" thickTop="1" thickBot="1" x14ac:dyDescent="0.3">
      <c r="A18" s="86" t="s">
        <v>84</v>
      </c>
      <c r="B18" s="59" t="s">
        <v>146</v>
      </c>
      <c r="C18" s="59" t="s">
        <v>67</v>
      </c>
      <c r="D18" s="59" t="s">
        <v>83</v>
      </c>
      <c r="E18" s="59"/>
      <c r="F18" s="59"/>
      <c r="G18" s="59" t="s">
        <v>19</v>
      </c>
      <c r="H18" s="59"/>
      <c r="I18" s="87"/>
      <c r="J18" s="197"/>
    </row>
    <row r="19" spans="1:10" ht="48" thickBot="1" x14ac:dyDescent="0.3">
      <c r="A19" s="88" t="s">
        <v>396</v>
      </c>
      <c r="B19" s="88"/>
      <c r="C19" s="88" t="s">
        <v>67</v>
      </c>
      <c r="D19" s="88" t="s">
        <v>83</v>
      </c>
      <c r="E19" s="88" t="s">
        <v>397</v>
      </c>
      <c r="F19" s="88" t="s">
        <v>394</v>
      </c>
      <c r="G19" s="88" t="s">
        <v>398</v>
      </c>
      <c r="H19" s="88"/>
      <c r="I19" s="89"/>
    </row>
    <row r="20" spans="1:10" ht="143.25" thickTop="1" thickBot="1" x14ac:dyDescent="0.3">
      <c r="A20" s="86" t="s">
        <v>85</v>
      </c>
      <c r="B20" s="59" t="s">
        <v>214</v>
      </c>
      <c r="C20" s="59" t="s">
        <v>67</v>
      </c>
      <c r="D20" s="59" t="s">
        <v>454</v>
      </c>
      <c r="E20" s="59" t="s">
        <v>453</v>
      </c>
      <c r="F20" s="59" t="s">
        <v>79</v>
      </c>
      <c r="G20" s="59" t="s">
        <v>80</v>
      </c>
      <c r="H20" s="59"/>
      <c r="I20" s="87"/>
    </row>
    <row r="21" spans="1:10" ht="15.75" x14ac:dyDescent="0.25">
      <c r="A21" s="88"/>
      <c r="B21" s="88"/>
      <c r="C21" s="88"/>
      <c r="D21" s="88"/>
      <c r="E21" s="88"/>
      <c r="F21" s="88"/>
      <c r="G21" s="88"/>
      <c r="H21" s="88"/>
      <c r="I21" s="89"/>
    </row>
  </sheetData>
  <pageMargins left="0.7" right="0.7" top="0.78740157499999996" bottom="0.78740157499999996" header="0.3" footer="0.3"/>
  <pageSetup paperSize="9" scale="46"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BF8AB-DFCF-4643-8B3E-3DD9F4DC196F}">
  <sheetPr>
    <pageSetUpPr fitToPage="1"/>
  </sheetPr>
  <dimension ref="A1:I8"/>
  <sheetViews>
    <sheetView zoomScaleNormal="100" workbookViewId="0">
      <selection activeCell="A2" sqref="A2"/>
    </sheetView>
  </sheetViews>
  <sheetFormatPr baseColWidth="10" defaultColWidth="11.42578125" defaultRowHeight="14.25" x14ac:dyDescent="0.2"/>
  <cols>
    <col min="1" max="1" width="31.5703125" style="7" customWidth="1"/>
    <col min="2" max="2" width="13.5703125" style="7" customWidth="1"/>
    <col min="3" max="3" width="22.5703125" style="7" customWidth="1"/>
    <col min="4" max="4" width="38.85546875" style="7" customWidth="1"/>
    <col min="5" max="5" width="40" style="7" customWidth="1"/>
    <col min="6" max="6" width="22.28515625" style="7" customWidth="1"/>
    <col min="7" max="7" width="23.140625" style="7" customWidth="1"/>
    <col min="8" max="8" width="29.85546875" style="7" customWidth="1"/>
    <col min="9" max="9" width="21.5703125" style="7" customWidth="1"/>
    <col min="10" max="16384" width="11.42578125" style="7"/>
  </cols>
  <sheetData>
    <row r="1" spans="1:9" ht="54.75" thickBot="1" x14ac:dyDescent="0.25">
      <c r="A1" s="168" t="s">
        <v>325</v>
      </c>
      <c r="B1" s="169" t="s">
        <v>23</v>
      </c>
      <c r="C1" s="169" t="s">
        <v>328</v>
      </c>
      <c r="D1" s="169" t="s">
        <v>326</v>
      </c>
      <c r="E1" s="169" t="s">
        <v>327</v>
      </c>
      <c r="F1" s="170" t="s">
        <v>25</v>
      </c>
      <c r="G1" s="169" t="s">
        <v>329</v>
      </c>
      <c r="H1" s="169" t="s">
        <v>332</v>
      </c>
      <c r="I1" s="169" t="s">
        <v>330</v>
      </c>
    </row>
    <row r="2" spans="1:9" ht="33" thickTop="1" thickBot="1" x14ac:dyDescent="0.25">
      <c r="A2" s="73" t="s">
        <v>75</v>
      </c>
      <c r="B2" s="73" t="s">
        <v>423</v>
      </c>
      <c r="C2" s="73"/>
      <c r="D2" s="73" t="s">
        <v>340</v>
      </c>
      <c r="E2" s="73" t="s">
        <v>76</v>
      </c>
      <c r="F2" s="73" t="s">
        <v>62</v>
      </c>
      <c r="G2" s="73"/>
      <c r="H2" s="73" t="s">
        <v>341</v>
      </c>
      <c r="I2" s="74">
        <v>44726</v>
      </c>
    </row>
    <row r="3" spans="1:9" ht="16.5" thickBot="1" x14ac:dyDescent="0.25">
      <c r="A3" s="75"/>
      <c r="B3" s="76"/>
      <c r="C3" s="76"/>
      <c r="D3" s="31"/>
      <c r="E3" s="31"/>
      <c r="F3" s="77"/>
      <c r="G3" s="77"/>
      <c r="H3" s="77"/>
      <c r="I3" s="77"/>
    </row>
    <row r="4" spans="1:9" ht="17.25" thickTop="1" thickBot="1" x14ac:dyDescent="0.25">
      <c r="A4" s="78"/>
      <c r="B4" s="79"/>
      <c r="C4" s="79"/>
      <c r="D4" s="79"/>
      <c r="E4" s="79"/>
      <c r="F4" s="79"/>
      <c r="G4" s="79"/>
      <c r="H4" s="79"/>
      <c r="I4" s="80"/>
    </row>
    <row r="5" spans="1:9" ht="16.5" thickBot="1" x14ac:dyDescent="0.25">
      <c r="A5" s="81" t="s">
        <v>307</v>
      </c>
      <c r="B5" s="82" t="s">
        <v>66</v>
      </c>
      <c r="C5" s="82" t="s">
        <v>67</v>
      </c>
      <c r="D5" s="58" t="s">
        <v>305</v>
      </c>
      <c r="E5" s="58"/>
      <c r="F5" s="83" t="s">
        <v>62</v>
      </c>
      <c r="G5" s="83"/>
      <c r="H5" s="83"/>
      <c r="I5" s="83"/>
    </row>
    <row r="6" spans="1:9" ht="16.5" thickBot="1" x14ac:dyDescent="0.25">
      <c r="A6" s="54" t="s">
        <v>308</v>
      </c>
      <c r="B6" s="84" t="s">
        <v>66</v>
      </c>
      <c r="C6" s="84" t="s">
        <v>67</v>
      </c>
      <c r="D6" s="72" t="s">
        <v>305</v>
      </c>
      <c r="E6" s="52"/>
      <c r="F6" s="85" t="s">
        <v>62</v>
      </c>
      <c r="G6" s="85"/>
      <c r="H6" s="85"/>
      <c r="I6" s="85"/>
    </row>
    <row r="7" spans="1:9" ht="63.75" thickBot="1" x14ac:dyDescent="0.25">
      <c r="A7" s="81" t="s">
        <v>309</v>
      </c>
      <c r="B7" s="82" t="s">
        <v>54</v>
      </c>
      <c r="C7" s="82" t="s">
        <v>314</v>
      </c>
      <c r="D7" s="58" t="s">
        <v>305</v>
      </c>
      <c r="E7" s="58" t="s">
        <v>311</v>
      </c>
      <c r="F7" s="83" t="s">
        <v>62</v>
      </c>
      <c r="G7" s="83"/>
      <c r="H7" s="83"/>
      <c r="I7" s="83"/>
    </row>
    <row r="8" spans="1:9" ht="111" thickBot="1" x14ac:dyDescent="0.25">
      <c r="A8" s="54" t="s">
        <v>310</v>
      </c>
      <c r="B8" s="84" t="s">
        <v>312</v>
      </c>
      <c r="C8" s="84" t="s">
        <v>314</v>
      </c>
      <c r="D8" s="72" t="s">
        <v>305</v>
      </c>
      <c r="E8" s="52" t="s">
        <v>313</v>
      </c>
      <c r="F8" s="85" t="s">
        <v>62</v>
      </c>
      <c r="G8" s="85"/>
      <c r="H8" s="85"/>
      <c r="I8" s="85"/>
    </row>
  </sheetData>
  <pageMargins left="0.7" right="0.7" top="0.78740157499999996" bottom="0.78740157499999996" header="0.3" footer="0.3"/>
  <pageSetup paperSize="9" scale="53"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04D40A7D2E8524490C9249DC90EC4EF" ma:contentTypeVersion="12" ma:contentTypeDescription="Ein neues Dokument erstellen." ma:contentTypeScope="" ma:versionID="41656d2d347c74ee37667c5092d4f5ac">
  <xsd:schema xmlns:xsd="http://www.w3.org/2001/XMLSchema" xmlns:xs="http://www.w3.org/2001/XMLSchema" xmlns:p="http://schemas.microsoft.com/office/2006/metadata/properties" xmlns:ns2="e5bc657c-deb1-4f1a-89fe-ff8e3c0bf2bc" xmlns:ns3="818e35fd-23f4-4736-a566-590b8a444590" targetNamespace="http://schemas.microsoft.com/office/2006/metadata/properties" ma:root="true" ma:fieldsID="9bf1d00b3fb603970e4090b154eaf4ec" ns2:_="" ns3:_="">
    <xsd:import namespace="e5bc657c-deb1-4f1a-89fe-ff8e3c0bf2bc"/>
    <xsd:import namespace="818e35fd-23f4-4736-a566-590b8a44459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bc657c-deb1-4f1a-89fe-ff8e3c0bf2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5fd-23f4-4736-a566-590b8a444590"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79F4E8-13F1-44A9-AA48-FD6774EBB7DE}">
  <ds:schemaRefs>
    <ds:schemaRef ds:uri="http://purl.org/dc/elements/1.1/"/>
    <ds:schemaRef ds:uri="http://schemas.microsoft.com/office/infopath/2007/PartnerControls"/>
    <ds:schemaRef ds:uri="http://purl.org/dc/terms/"/>
    <ds:schemaRef ds:uri="818e35fd-23f4-4736-a566-590b8a444590"/>
    <ds:schemaRef ds:uri="http://schemas.openxmlformats.org/package/2006/metadata/core-properties"/>
    <ds:schemaRef ds:uri="http://schemas.microsoft.com/office/2006/metadata/properties"/>
    <ds:schemaRef ds:uri="http://schemas.microsoft.com/office/2006/documentManagement/types"/>
    <ds:schemaRef ds:uri="e5bc657c-deb1-4f1a-89fe-ff8e3c0bf2bc"/>
    <ds:schemaRef ds:uri="http://www.w3.org/XML/1998/namespace"/>
    <ds:schemaRef ds:uri="http://purl.org/dc/dcmitype/"/>
  </ds:schemaRefs>
</ds:datastoreItem>
</file>

<file path=customXml/itemProps2.xml><?xml version="1.0" encoding="utf-8"?>
<ds:datastoreItem xmlns:ds="http://schemas.openxmlformats.org/officeDocument/2006/customXml" ds:itemID="{50E308C1-EA20-465B-90C1-16F71E67773B}">
  <ds:schemaRefs>
    <ds:schemaRef ds:uri="http://schemas.microsoft.com/sharepoint/v3/contenttype/forms"/>
  </ds:schemaRefs>
</ds:datastoreItem>
</file>

<file path=customXml/itemProps3.xml><?xml version="1.0" encoding="utf-8"?>
<ds:datastoreItem xmlns:ds="http://schemas.openxmlformats.org/officeDocument/2006/customXml" ds:itemID="{246B557D-F133-45AD-9D54-E806DAF1FA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bc657c-deb1-4f1a-89fe-ff8e3c0bf2bc"/>
    <ds:schemaRef ds:uri="818e35fd-23f4-4736-a566-590b8a4445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18</vt:i4>
      </vt:variant>
    </vt:vector>
  </HeadingPairs>
  <TitlesOfParts>
    <vt:vector size="18" baseType="lpstr">
      <vt:lpstr>Status</vt:lpstr>
      <vt:lpstr>Belt</vt:lpstr>
      <vt:lpstr>Belt Scale</vt:lpstr>
      <vt:lpstr>Misaligment sensors-switches</vt:lpstr>
      <vt:lpstr>Asset management</vt:lpstr>
      <vt:lpstr>Belt Winch</vt:lpstr>
      <vt:lpstr>Weather Station</vt:lpstr>
      <vt:lpstr>(Conveyor) Drive</vt:lpstr>
      <vt:lpstr>Drive controller</vt:lpstr>
      <vt:lpstr>Pulley</vt:lpstr>
      <vt:lpstr>Pulley lagging</vt:lpstr>
      <vt:lpstr>Pulley controller</vt:lpstr>
      <vt:lpstr>Idler</vt:lpstr>
      <vt:lpstr>Belt Cleaner System</vt:lpstr>
      <vt:lpstr>Brake</vt:lpstr>
      <vt:lpstr>SCADA</vt:lpstr>
      <vt:lpstr>Hydrodynamic Coupling</vt:lpstr>
      <vt:lpstr>delete (Tension station)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Arne Köller</dc:creator>
  <cp:keywords/>
  <dc:description/>
  <cp:lastModifiedBy>Jörn Lehmann</cp:lastModifiedBy>
  <cp:revision/>
  <cp:lastPrinted>2023-06-13T15:02:54Z</cp:lastPrinted>
  <dcterms:created xsi:type="dcterms:W3CDTF">2021-11-04T16:32:52Z</dcterms:created>
  <dcterms:modified xsi:type="dcterms:W3CDTF">2023-09-26T13:17:29Z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0x010100204D40A7D2E8524490C9249DC90EC4EF</vt:lpwstr>
  </property>
</Properties>
</file>